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Пользователь\Desktop\2023-2024 оқу жылы\2023-2024 оқу жылының мониторинг,даму картасы\"/>
    </mc:Choice>
  </mc:AlternateContent>
  <xr:revisionPtr revIDLastSave="0" documentId="13_ncr:1_{C225A74D-EAAE-4A84-B905-1E26EF64D378}" xr6:coauthVersionLast="47" xr6:coauthVersionMax="47" xr10:uidLastSave="{00000000-0000-0000-0000-000000000000}"/>
  <bookViews>
    <workbookView xWindow="-120" yWindow="-120" windowWidth="20730" windowHeight="11160" firstSheet="4" activeTab="5" xr2:uid="{00000000-000D-0000-FFFF-FFFF00000000}"/>
  </bookViews>
  <sheets>
    <sheet name="ерте жас тобы" sheetId="15" r:id="rId1"/>
    <sheet name="кіші топ" sheetId="10" r:id="rId2"/>
    <sheet name="ортаңғы топ" sheetId="11" r:id="rId3"/>
    <sheet name="ересек топ" sheetId="12" r:id="rId4"/>
    <sheet name="мектепалды тобы" sheetId="13" r:id="rId5"/>
    <sheet name="МДҰ әдіскерінің жинағы" sheetId="16" r:id="rId6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5" i="16" l="1"/>
  <c r="V13" i="16"/>
  <c r="W13" i="16" s="1"/>
  <c r="V12" i="16"/>
  <c r="W12" i="16" s="1"/>
  <c r="V11" i="16"/>
  <c r="W11" i="16" s="1"/>
  <c r="V10" i="16"/>
  <c r="V9" i="16"/>
  <c r="W9" i="16" s="1"/>
  <c r="T13" i="16"/>
  <c r="U13" i="16" s="1"/>
  <c r="T12" i="16"/>
  <c r="T11" i="16"/>
  <c r="T10" i="16"/>
  <c r="U10" i="16" s="1"/>
  <c r="T9" i="16"/>
  <c r="U9" i="16" s="1"/>
  <c r="S13" i="16"/>
  <c r="S11" i="16"/>
  <c r="S10" i="16"/>
  <c r="S9" i="16"/>
  <c r="W10" i="16"/>
  <c r="U12" i="16"/>
  <c r="U11" i="16"/>
  <c r="S12" i="16"/>
  <c r="T17" i="12"/>
  <c r="U17" i="12"/>
  <c r="V17" i="12"/>
  <c r="W17" i="12"/>
  <c r="X17" i="12"/>
  <c r="Y17" i="12"/>
  <c r="Z17" i="12"/>
  <c r="AA17" i="12"/>
  <c r="AB17" i="12"/>
  <c r="AC17" i="12"/>
  <c r="AD17" i="12"/>
  <c r="AE17" i="12"/>
  <c r="H17" i="12"/>
  <c r="I17" i="12"/>
  <c r="J17" i="12"/>
  <c r="K17" i="12"/>
  <c r="L17" i="12"/>
  <c r="M17" i="12"/>
  <c r="T17" i="11"/>
  <c r="U17" i="11"/>
  <c r="V17" i="11"/>
  <c r="W17" i="11"/>
  <c r="X17" i="11"/>
  <c r="Y17" i="11"/>
  <c r="Z17" i="11"/>
  <c r="AA17" i="11"/>
  <c r="AB17" i="11"/>
  <c r="AC17" i="11"/>
  <c r="AD17" i="11"/>
  <c r="AE17" i="11"/>
  <c r="H17" i="11"/>
  <c r="I17" i="11"/>
  <c r="J17" i="11"/>
  <c r="K17" i="11"/>
  <c r="L17" i="11"/>
  <c r="M17" i="11"/>
  <c r="F17" i="10"/>
  <c r="G17" i="10"/>
  <c r="H17" i="10"/>
  <c r="I17" i="10"/>
  <c r="J17" i="10"/>
  <c r="K17" i="10"/>
  <c r="L17" i="10"/>
  <c r="M17" i="10"/>
  <c r="N17" i="10"/>
  <c r="O17" i="10"/>
  <c r="P17" i="10"/>
  <c r="Q17" i="10"/>
  <c r="R17" i="10"/>
  <c r="S17" i="10"/>
  <c r="T17" i="10"/>
  <c r="U17" i="10"/>
  <c r="V17" i="10"/>
  <c r="W17" i="10"/>
  <c r="X17" i="10"/>
  <c r="Y17" i="10"/>
  <c r="E17" i="10"/>
  <c r="F17" i="15"/>
  <c r="G17" i="15"/>
  <c r="H17" i="15"/>
  <c r="I17" i="15"/>
  <c r="J17" i="15"/>
  <c r="K17" i="15"/>
  <c r="L17" i="15"/>
  <c r="M17" i="15"/>
  <c r="N17" i="15"/>
  <c r="O17" i="15"/>
  <c r="P17" i="15"/>
  <c r="Q17" i="15"/>
  <c r="R17" i="15"/>
  <c r="S17" i="15"/>
  <c r="T17" i="15"/>
  <c r="U17" i="15"/>
  <c r="V17" i="15"/>
  <c r="W17" i="15"/>
  <c r="X17" i="15"/>
  <c r="Y17" i="15"/>
  <c r="E17" i="15"/>
  <c r="D17" i="11"/>
  <c r="AB18" i="11" s="1"/>
  <c r="D17" i="10"/>
  <c r="X18" i="10" s="1"/>
  <c r="R18" i="10" l="1"/>
  <c r="F18" i="10"/>
  <c r="K18" i="10"/>
  <c r="S18" i="10"/>
  <c r="V18" i="10"/>
  <c r="N18" i="10"/>
  <c r="J18" i="10"/>
  <c r="O18" i="10"/>
  <c r="W18" i="10"/>
  <c r="H18" i="10"/>
  <c r="T18" i="10"/>
  <c r="E18" i="10"/>
  <c r="D18" i="10"/>
  <c r="G18" i="10" s="1"/>
  <c r="I18" i="10"/>
  <c r="M18" i="10"/>
  <c r="Q18" i="10"/>
  <c r="U18" i="10"/>
  <c r="Y18" i="10"/>
  <c r="L18" i="10"/>
  <c r="P18" i="10"/>
  <c r="J18" i="11"/>
  <c r="Z18" i="11"/>
  <c r="V18" i="11"/>
  <c r="L18" i="11"/>
  <c r="H18" i="11"/>
  <c r="K18" i="11"/>
  <c r="X18" i="11"/>
  <c r="AC18" i="11"/>
  <c r="AE18" i="11"/>
  <c r="AA18" i="11"/>
  <c r="W18" i="11"/>
  <c r="T18" i="11"/>
  <c r="Y18" i="11"/>
  <c r="AD18" i="11"/>
  <c r="I18" i="11"/>
  <c r="M18" i="11"/>
  <c r="U18" i="11"/>
  <c r="D17" i="15" l="1"/>
  <c r="Y18" i="15" s="1"/>
  <c r="E17" i="11"/>
  <c r="Q18" i="13"/>
  <c r="R18" i="13"/>
  <c r="S18" i="13"/>
  <c r="T18" i="13"/>
  <c r="U18" i="13"/>
  <c r="V18" i="13"/>
  <c r="AI18" i="13"/>
  <c r="AJ18" i="13"/>
  <c r="AK18" i="13"/>
  <c r="AL18" i="13"/>
  <c r="AM18" i="13"/>
  <c r="AN18" i="13"/>
  <c r="AK17" i="12"/>
  <c r="D17" i="12"/>
  <c r="E17" i="12"/>
  <c r="F17" i="12"/>
  <c r="G17" i="12"/>
  <c r="N17" i="12"/>
  <c r="N18" i="12" s="1"/>
  <c r="O17" i="12"/>
  <c r="P17" i="12"/>
  <c r="Q17" i="12"/>
  <c r="R17" i="12"/>
  <c r="R18" i="12" s="1"/>
  <c r="S17" i="12"/>
  <c r="AF17" i="12"/>
  <c r="AH17" i="12"/>
  <c r="AI17" i="12"/>
  <c r="AI18" i="12" s="1"/>
  <c r="AJ17" i="12"/>
  <c r="AG17" i="12"/>
  <c r="F17" i="11"/>
  <c r="G17" i="11"/>
  <c r="N17" i="11"/>
  <c r="N18" i="11" s="1"/>
  <c r="O17" i="11"/>
  <c r="O18" i="11" s="1"/>
  <c r="P17" i="11"/>
  <c r="P18" i="11" s="1"/>
  <c r="Q17" i="11"/>
  <c r="Q18" i="11" s="1"/>
  <c r="R17" i="11"/>
  <c r="R18" i="11" s="1"/>
  <c r="S17" i="11"/>
  <c r="S18" i="11" s="1"/>
  <c r="AF17" i="11"/>
  <c r="AF18" i="11" s="1"/>
  <c r="AG17" i="11"/>
  <c r="AG18" i="11" s="1"/>
  <c r="AH17" i="11"/>
  <c r="AH18" i="11" s="1"/>
  <c r="AI17" i="11"/>
  <c r="AI18" i="11" s="1"/>
  <c r="AJ17" i="11"/>
  <c r="AJ18" i="11" s="1"/>
  <c r="AK17" i="11"/>
  <c r="AK18" i="11" s="1"/>
  <c r="T14" i="16" l="1"/>
  <c r="U14" i="16" s="1"/>
  <c r="AH18" i="12"/>
  <c r="Q18" i="12"/>
  <c r="AK18" i="12"/>
  <c r="M18" i="13"/>
  <c r="I18" i="13"/>
  <c r="AF18" i="13"/>
  <c r="AB18" i="13"/>
  <c r="X18" i="13"/>
  <c r="P18" i="13"/>
  <c r="L18" i="13"/>
  <c r="H18" i="13"/>
  <c r="AC18" i="13"/>
  <c r="AE18" i="13"/>
  <c r="AG18" i="13"/>
  <c r="N18" i="13"/>
  <c r="Y18" i="13"/>
  <c r="AA18" i="13"/>
  <c r="Z18" i="13"/>
  <c r="K18" i="13"/>
  <c r="J18" i="13"/>
  <c r="O18" i="13"/>
  <c r="AD18" i="13"/>
  <c r="W18" i="13"/>
  <c r="AH18" i="13"/>
  <c r="V14" i="16"/>
  <c r="W14" i="16" s="1"/>
  <c r="AG18" i="12"/>
  <c r="AF18" i="12"/>
  <c r="P18" i="12"/>
  <c r="AB18" i="12"/>
  <c r="U18" i="12"/>
  <c r="M18" i="12"/>
  <c r="I18" i="12"/>
  <c r="AD18" i="12"/>
  <c r="Y18" i="12"/>
  <c r="T18" i="12"/>
  <c r="L18" i="12"/>
  <c r="H18" i="12"/>
  <c r="J18" i="12"/>
  <c r="AC18" i="12"/>
  <c r="X18" i="12"/>
  <c r="AA18" i="12"/>
  <c r="AE18" i="12"/>
  <c r="Z18" i="12"/>
  <c r="V18" i="12"/>
  <c r="W18" i="12"/>
  <c r="K18" i="12"/>
  <c r="AJ18" i="12"/>
  <c r="S18" i="12"/>
  <c r="O18" i="12"/>
  <c r="S14" i="16"/>
  <c r="F18" i="15"/>
  <c r="J18" i="15"/>
  <c r="N18" i="15"/>
  <c r="R18" i="15"/>
  <c r="V18" i="15"/>
  <c r="G18" i="15"/>
  <c r="O18" i="15"/>
  <c r="W18" i="15"/>
  <c r="D18" i="15"/>
  <c r="H18" i="15"/>
  <c r="L18" i="15"/>
  <c r="P18" i="15"/>
  <c r="T18" i="15"/>
  <c r="X18" i="15"/>
  <c r="K18" i="15"/>
  <c r="S18" i="15"/>
  <c r="E18" i="15"/>
  <c r="I18" i="15"/>
  <c r="M18" i="15"/>
  <c r="Q18" i="15"/>
  <c r="U18" i="15"/>
  <c r="I15" i="16"/>
  <c r="F18" i="13"/>
  <c r="G18" i="13"/>
  <c r="D18" i="13"/>
  <c r="E18" i="13"/>
  <c r="F18" i="12"/>
  <c r="G18" i="12"/>
  <c r="D18" i="12"/>
  <c r="E18" i="12"/>
  <c r="G18" i="11"/>
  <c r="N15" i="16"/>
  <c r="J15" i="16"/>
  <c r="F15" i="16"/>
  <c r="Q15" i="16"/>
  <c r="M15" i="16"/>
  <c r="E15" i="16"/>
  <c r="P15" i="16"/>
  <c r="C15" i="16"/>
  <c r="G15" i="16"/>
  <c r="K15" i="16"/>
  <c r="O15" i="16"/>
  <c r="D15" i="16"/>
  <c r="H15" i="16"/>
  <c r="L15" i="16"/>
  <c r="E18" i="11"/>
  <c r="D18" i="11"/>
  <c r="F18" i="11"/>
</calcChain>
</file>

<file path=xl/sharedStrings.xml><?xml version="1.0" encoding="utf-8"?>
<sst xmlns="http://schemas.openxmlformats.org/spreadsheetml/2006/main" count="314" uniqueCount="65">
  <si>
    <t>№</t>
  </si>
  <si>
    <t>Барлығы</t>
  </si>
  <si>
    <t>МДҰ атауы__________________________________________________________</t>
  </si>
  <si>
    <t>Топтың атауы</t>
  </si>
  <si>
    <t>Тәрбиешінің аты-жөні</t>
  </si>
  <si>
    <t xml:space="preserve"> Физикалық қасиеттерді дамыту</t>
  </si>
  <si>
    <t xml:space="preserve"> Танымдық және зияткерлік дағдыларды дамыту </t>
  </si>
  <si>
    <t>Әлеуметтік-эмоционалды дағдыларды қалыптастыру</t>
  </si>
  <si>
    <t xml:space="preserve">Коммуникативтік дағдыларды дамыту </t>
  </si>
  <si>
    <t xml:space="preserve">Балалардың шығармашылық дағдыларын, зерттеу іс-әрекетін дамыту </t>
  </si>
  <si>
    <t>Балалар саны</t>
  </si>
  <si>
    <t>%</t>
  </si>
  <si>
    <t xml:space="preserve"> %</t>
  </si>
  <si>
    <t>Әдіскерінің аты-жөні_____________________________________</t>
  </si>
  <si>
    <t xml:space="preserve">Балалар саны </t>
  </si>
  <si>
    <t>олардың ішінде  жоғары деңгей</t>
  </si>
  <si>
    <t>олардың ішінде орташа деңгей</t>
  </si>
  <si>
    <t>олардың ішінде   төмен деңгей</t>
  </si>
  <si>
    <t>Әдіскерінің аты-жөні________________________________________________</t>
  </si>
  <si>
    <t>Қосымша 2</t>
  </si>
  <si>
    <t>Сөйлеуді дамыту</t>
  </si>
  <si>
    <t>Көркем әдебиет</t>
  </si>
  <si>
    <t>Мүсіндеу</t>
  </si>
  <si>
    <t>Музыка</t>
  </si>
  <si>
    <t>Оқыту тілі________________________________________________________</t>
  </si>
  <si>
    <t>Мекен-жайы______________________________________________________________</t>
  </si>
  <si>
    <t>Қазақ тілі</t>
  </si>
  <si>
    <t>Сурет салу</t>
  </si>
  <si>
    <t>Жапсыру</t>
  </si>
  <si>
    <t>Құрастыру</t>
  </si>
  <si>
    <t>Мекен-жайы______________________________________________</t>
  </si>
  <si>
    <t>Сауат ашу негіздері</t>
  </si>
  <si>
    <t xml:space="preserve">Ерте жас тобы </t>
  </si>
  <si>
    <t>Кіші топ</t>
  </si>
  <si>
    <t>Ортаңғы топ</t>
  </si>
  <si>
    <t>Ересек топ</t>
  </si>
  <si>
    <t>Мектепке дейінгі ұйым бойынша әдіскерінің жинағы</t>
  </si>
  <si>
    <t>Мектепке дейінгі ұйым әдіскерінің мектепалды топтары бойынша жинақтау парағы</t>
  </si>
  <si>
    <t>Мектепке дейінгі ұйым әдіскерінің ересек топтары бойынша жинақтау парағы</t>
  </si>
  <si>
    <t>Мектепке дейінгі ұйым әдіскерінің ортаңғы топтары бойынша жинақтау парағы</t>
  </si>
  <si>
    <t>Мектепке дейінгі ұйым әдіскерінің кіші жас топтары бойынша жинақтау парағы</t>
  </si>
  <si>
    <t>Мектепке дейінгі ұйым әдіскерінің ерте жас топтары бойынша жинақтау парағы</t>
  </si>
  <si>
    <t>Мекен-жайы_________________________________________________________</t>
  </si>
  <si>
    <t>Мекен-жайы_______________________________________________________</t>
  </si>
  <si>
    <t>Мектепалды тобы</t>
  </si>
  <si>
    <t>БАРЛЫҒЫ</t>
  </si>
  <si>
    <t xml:space="preserve">Жас ерекшелік топтары </t>
  </si>
  <si>
    <t>Мектепалды А сыныбы</t>
  </si>
  <si>
    <t>Абенова Б.К</t>
  </si>
  <si>
    <t>Мектепалды Ә сыныбы</t>
  </si>
  <si>
    <t>Жумабекова М.Б</t>
  </si>
  <si>
    <t>Мектепалды Б сыныбы</t>
  </si>
  <si>
    <t>Махмут М.М</t>
  </si>
  <si>
    <t>Мектепалды В сыныбы</t>
  </si>
  <si>
    <t>Бекмырза Ж.Н</t>
  </si>
  <si>
    <t>Оқыту тілі___________қазақ__________________________________</t>
  </si>
  <si>
    <t>МДҰ атауы____М.Жұмабаев атындағы ЖББОМ______________________________________________________</t>
  </si>
  <si>
    <t>Әдіскерінің аты-жөні_ Аманшеева А.Ж____________________________________</t>
  </si>
  <si>
    <t>МДҰ атауы_____М.Жұмабаев атындағы ЖББОМ_____________________________________________________</t>
  </si>
  <si>
    <t>Оқыту тілі______қазақ_______________________________________</t>
  </si>
  <si>
    <t>Мекен-жайы_Ақтөбе облысы Әйтеке би ауданы Т.Жүргенов селосы_________________________________________</t>
  </si>
  <si>
    <t>Әдіскерінің аты-жөні_____Аманшеева А.Ж__________________________</t>
  </si>
  <si>
    <t>Мектеп директоры          Издина С.М</t>
  </si>
  <si>
    <t xml:space="preserve">Аралық бақылау </t>
  </si>
  <si>
    <t>Мекен-жайы   Ақтөбе облысы Әйтеке би ауданы Т.Жүргенов селосы__________________________________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</si>
</sst>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3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2" fillId="0" borderId="1" xfId="0" applyNumberFormat="1" applyFont="1" applyBorder="1" applyAlignment="1">
      <alignment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/>
    <xf numFmtId="0" fontId="1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1" fontId="5" fillId="0" borderId="2" xfId="0" applyNumberFormat="1" applyFont="1" applyBorder="1" applyAlignment="1">
      <alignment horizontal="center"/>
    </xf>
    <xf numFmtId="1" fontId="5" fillId="0" borderId="4" xfId="0" applyNumberFormat="1" applyFont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27"/>
  <sheetViews>
    <sheetView zoomScale="70" zoomScaleNormal="70" workbookViewId="0">
      <selection activeCell="I34" sqref="I34"/>
    </sheetView>
  </sheetViews>
  <sheetFormatPr defaultRowHeight="15" x14ac:dyDescent="0.25"/>
  <cols>
    <col min="2" max="2" width="19.28515625" customWidth="1"/>
    <col min="3" max="3" width="20.42578125" customWidth="1"/>
    <col min="4" max="4" width="12.7109375" customWidth="1"/>
    <col min="5" max="5" width="13" customWidth="1"/>
    <col min="6" max="10" width="12.28515625" customWidth="1"/>
    <col min="11" max="11" width="12.140625" customWidth="1"/>
    <col min="12" max="12" width="12.42578125" customWidth="1"/>
    <col min="13" max="13" width="12.28515625" customWidth="1"/>
    <col min="14" max="14" width="12.42578125" customWidth="1"/>
    <col min="15" max="15" width="12.5703125" customWidth="1"/>
    <col min="16" max="19" width="12.140625" customWidth="1"/>
    <col min="20" max="20" width="13" customWidth="1"/>
    <col min="21" max="21" width="11.85546875" customWidth="1"/>
    <col min="22" max="22" width="12.140625" customWidth="1"/>
    <col min="23" max="23" width="12" customWidth="1"/>
    <col min="24" max="24" width="11.5703125" customWidth="1"/>
    <col min="25" max="25" width="11.7109375" customWidth="1"/>
  </cols>
  <sheetData>
    <row r="2" spans="1:25" ht="15.75" x14ac:dyDescent="0.25">
      <c r="B2" s="20" t="s">
        <v>41</v>
      </c>
      <c r="C2" s="7"/>
      <c r="D2" s="7"/>
      <c r="E2" s="7"/>
      <c r="F2" s="7"/>
      <c r="G2" s="2"/>
      <c r="H2" s="2"/>
      <c r="I2" s="2"/>
      <c r="J2" s="2"/>
      <c r="K2" s="2"/>
      <c r="L2" s="3" t="s">
        <v>2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2" t="s">
        <v>19</v>
      </c>
      <c r="Y2" s="32"/>
    </row>
    <row r="3" spans="1:25" ht="15.75" x14ac:dyDescent="0.25">
      <c r="A3" s="3"/>
      <c r="B3" s="33" t="s">
        <v>18</v>
      </c>
      <c r="C3" s="33"/>
      <c r="D3" s="33"/>
      <c r="E3" s="33"/>
      <c r="F3" s="33"/>
      <c r="G3" s="3"/>
      <c r="H3" s="3"/>
      <c r="I3" s="3"/>
      <c r="J3" s="3"/>
      <c r="K3" s="3"/>
      <c r="L3" s="33" t="s">
        <v>42</v>
      </c>
      <c r="M3" s="33"/>
      <c r="N3" s="33"/>
      <c r="O3" s="33"/>
      <c r="P3" s="33"/>
      <c r="Q3" s="33"/>
      <c r="R3" s="33"/>
      <c r="S3" s="3"/>
      <c r="T3" s="3"/>
      <c r="U3" s="3"/>
      <c r="V3" s="3"/>
      <c r="W3" s="3"/>
      <c r="X3" s="3"/>
      <c r="Y3" s="3"/>
    </row>
    <row r="4" spans="1:25" ht="15.75" x14ac:dyDescent="0.25">
      <c r="A4" s="3"/>
      <c r="B4" s="21"/>
      <c r="C4" s="21"/>
      <c r="D4" s="21"/>
      <c r="E4" s="21"/>
      <c r="F4" s="21"/>
      <c r="G4" s="3"/>
      <c r="H4" s="3"/>
      <c r="I4" s="3"/>
      <c r="J4" s="3"/>
      <c r="K4" s="3"/>
      <c r="L4" s="34" t="s">
        <v>24</v>
      </c>
      <c r="M4" s="34"/>
      <c r="N4" s="34"/>
      <c r="O4" s="34"/>
      <c r="P4" s="34"/>
      <c r="Q4" s="34"/>
      <c r="R4" s="34"/>
      <c r="S4" s="24"/>
      <c r="T4" s="21"/>
      <c r="U4" s="21"/>
      <c r="V4" s="3"/>
      <c r="W4" s="3"/>
      <c r="X4" s="3"/>
      <c r="Y4" s="3"/>
    </row>
    <row r="5" spans="1:25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5.75" customHeight="1" x14ac:dyDescent="0.25">
      <c r="A7" s="37" t="s">
        <v>0</v>
      </c>
      <c r="B7" s="31" t="s">
        <v>3</v>
      </c>
      <c r="C7" s="31" t="s">
        <v>4</v>
      </c>
      <c r="D7" s="31" t="s">
        <v>10</v>
      </c>
      <c r="E7" s="31" t="s">
        <v>5</v>
      </c>
      <c r="F7" s="31"/>
      <c r="G7" s="31"/>
      <c r="H7" s="31" t="s">
        <v>8</v>
      </c>
      <c r="I7" s="31"/>
      <c r="J7" s="31"/>
      <c r="K7" s="31"/>
      <c r="L7" s="31"/>
      <c r="M7" s="31"/>
      <c r="N7" s="31" t="s">
        <v>6</v>
      </c>
      <c r="O7" s="31"/>
      <c r="P7" s="31"/>
      <c r="Q7" s="31" t="s">
        <v>9</v>
      </c>
      <c r="R7" s="31"/>
      <c r="S7" s="31"/>
      <c r="T7" s="31"/>
      <c r="U7" s="31"/>
      <c r="V7" s="31"/>
      <c r="W7" s="31" t="s">
        <v>7</v>
      </c>
      <c r="X7" s="31"/>
      <c r="Y7" s="31"/>
    </row>
    <row r="8" spans="1:25" ht="14.25" customHeight="1" x14ac:dyDescent="0.25">
      <c r="A8" s="37"/>
      <c r="B8" s="31"/>
      <c r="C8" s="31"/>
      <c r="D8" s="31"/>
      <c r="E8" s="31" t="s">
        <v>15</v>
      </c>
      <c r="F8" s="31" t="s">
        <v>16</v>
      </c>
      <c r="G8" s="31" t="s">
        <v>17</v>
      </c>
      <c r="H8" s="31" t="s">
        <v>20</v>
      </c>
      <c r="I8" s="31"/>
      <c r="J8" s="31"/>
      <c r="K8" s="31" t="s">
        <v>21</v>
      </c>
      <c r="L8" s="31"/>
      <c r="M8" s="31"/>
      <c r="N8" s="31" t="s">
        <v>15</v>
      </c>
      <c r="O8" s="31" t="s">
        <v>16</v>
      </c>
      <c r="P8" s="31" t="s">
        <v>17</v>
      </c>
      <c r="Q8" s="31" t="s">
        <v>22</v>
      </c>
      <c r="R8" s="31"/>
      <c r="S8" s="31"/>
      <c r="T8" s="31" t="s">
        <v>23</v>
      </c>
      <c r="U8" s="31"/>
      <c r="V8" s="31"/>
      <c r="W8" s="1"/>
      <c r="X8" s="1"/>
      <c r="Y8" s="1"/>
    </row>
    <row r="9" spans="1:25" ht="128.25" customHeight="1" x14ac:dyDescent="0.25">
      <c r="A9" s="37"/>
      <c r="B9" s="31"/>
      <c r="C9" s="31"/>
      <c r="D9" s="31"/>
      <c r="E9" s="31"/>
      <c r="F9" s="31"/>
      <c r="G9" s="31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31"/>
      <c r="O9" s="31"/>
      <c r="P9" s="31"/>
      <c r="Q9" s="1" t="s">
        <v>15</v>
      </c>
      <c r="R9" s="1" t="s">
        <v>16</v>
      </c>
      <c r="S9" s="1" t="s">
        <v>17</v>
      </c>
      <c r="T9" s="1" t="s">
        <v>15</v>
      </c>
      <c r="U9" s="1" t="s">
        <v>16</v>
      </c>
      <c r="V9" s="1" t="s">
        <v>17</v>
      </c>
      <c r="W9" s="1" t="s">
        <v>15</v>
      </c>
      <c r="X9" s="1" t="s">
        <v>16</v>
      </c>
      <c r="Y9" s="1" t="s">
        <v>17</v>
      </c>
    </row>
    <row r="10" spans="1:25" ht="15.75" x14ac:dyDescent="0.25">
      <c r="A10" s="12">
        <v>1</v>
      </c>
      <c r="B10" s="6"/>
      <c r="C10" s="6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</row>
    <row r="11" spans="1:25" ht="15.75" x14ac:dyDescent="0.25">
      <c r="A11" s="12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</row>
    <row r="12" spans="1:25" ht="15.75" x14ac:dyDescent="0.25">
      <c r="A12" s="12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</row>
    <row r="13" spans="1:25" ht="15.75" x14ac:dyDescent="0.25">
      <c r="A13" s="12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</row>
    <row r="14" spans="1:25" ht="15.75" x14ac:dyDescent="0.25">
      <c r="A14" s="12">
        <v>5</v>
      </c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</row>
    <row r="15" spans="1:25" ht="15.75" x14ac:dyDescent="0.25">
      <c r="A15" s="12">
        <v>6</v>
      </c>
      <c r="B15" s="6"/>
      <c r="C15" s="6"/>
      <c r="D15" s="5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ht="15.75" x14ac:dyDescent="0.25">
      <c r="A16" s="12">
        <v>7</v>
      </c>
      <c r="B16" s="6"/>
      <c r="C16" s="6"/>
      <c r="D16" s="5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ht="15.75" x14ac:dyDescent="0.25">
      <c r="A17" s="36" t="s">
        <v>1</v>
      </c>
      <c r="B17" s="36"/>
      <c r="C17" s="36"/>
      <c r="D17" s="23">
        <f t="shared" ref="D17:Y17" si="0">SUM(D10:D16)</f>
        <v>0</v>
      </c>
      <c r="E17" s="12">
        <f t="shared" si="0"/>
        <v>0</v>
      </c>
      <c r="F17" s="12">
        <f t="shared" si="0"/>
        <v>0</v>
      </c>
      <c r="G17" s="12">
        <f t="shared" si="0"/>
        <v>0</v>
      </c>
      <c r="H17" s="12">
        <f t="shared" si="0"/>
        <v>0</v>
      </c>
      <c r="I17" s="12">
        <f t="shared" si="0"/>
        <v>0</v>
      </c>
      <c r="J17" s="12">
        <f t="shared" si="0"/>
        <v>0</v>
      </c>
      <c r="K17" s="12">
        <f t="shared" si="0"/>
        <v>0</v>
      </c>
      <c r="L17" s="12">
        <f t="shared" si="0"/>
        <v>0</v>
      </c>
      <c r="M17" s="12">
        <f t="shared" si="0"/>
        <v>0</v>
      </c>
      <c r="N17" s="12">
        <f t="shared" si="0"/>
        <v>0</v>
      </c>
      <c r="O17" s="12">
        <f t="shared" si="0"/>
        <v>0</v>
      </c>
      <c r="P17" s="12">
        <f t="shared" si="0"/>
        <v>0</v>
      </c>
      <c r="Q17" s="12">
        <f t="shared" si="0"/>
        <v>0</v>
      </c>
      <c r="R17" s="12">
        <f t="shared" si="0"/>
        <v>0</v>
      </c>
      <c r="S17" s="12">
        <f t="shared" si="0"/>
        <v>0</v>
      </c>
      <c r="T17" s="12">
        <f t="shared" si="0"/>
        <v>0</v>
      </c>
      <c r="U17" s="12">
        <f t="shared" si="0"/>
        <v>0</v>
      </c>
      <c r="V17" s="12">
        <f t="shared" si="0"/>
        <v>0</v>
      </c>
      <c r="W17" s="12">
        <f t="shared" si="0"/>
        <v>0</v>
      </c>
      <c r="X17" s="12">
        <f t="shared" si="0"/>
        <v>0</v>
      </c>
      <c r="Y17" s="12">
        <f t="shared" si="0"/>
        <v>0</v>
      </c>
    </row>
    <row r="18" spans="1:25" ht="15.75" x14ac:dyDescent="0.25">
      <c r="A18" s="35" t="s">
        <v>11</v>
      </c>
      <c r="B18" s="35"/>
      <c r="C18" s="35"/>
      <c r="D18" s="30" t="e">
        <f>D17*100/D17</f>
        <v>#DIV/0!</v>
      </c>
      <c r="E18" s="6" t="e">
        <f>E17*100/D17</f>
        <v>#DIV/0!</v>
      </c>
      <c r="F18" s="6" t="e">
        <f>F17*100/D17</f>
        <v>#DIV/0!</v>
      </c>
      <c r="G18" s="6" t="e">
        <f>G17*100/D17</f>
        <v>#DIV/0!</v>
      </c>
      <c r="H18" s="6" t="e">
        <f>H17*100/D17</f>
        <v>#DIV/0!</v>
      </c>
      <c r="I18" s="6" t="e">
        <f>I17*100/D17</f>
        <v>#DIV/0!</v>
      </c>
      <c r="J18" s="6" t="e">
        <f>J17*100/D17</f>
        <v>#DIV/0!</v>
      </c>
      <c r="K18" s="6" t="e">
        <f>K17*100/D17</f>
        <v>#DIV/0!</v>
      </c>
      <c r="L18" s="6" t="e">
        <f>L17*100/D17</f>
        <v>#DIV/0!</v>
      </c>
      <c r="M18" s="6" t="e">
        <f>M17*100/D17</f>
        <v>#DIV/0!</v>
      </c>
      <c r="N18" s="6" t="e">
        <f>N17*100/D17</f>
        <v>#DIV/0!</v>
      </c>
      <c r="O18" s="6" t="e">
        <f>O17*100/D17</f>
        <v>#DIV/0!</v>
      </c>
      <c r="P18" s="6" t="e">
        <f>P17*100/D17</f>
        <v>#DIV/0!</v>
      </c>
      <c r="Q18" s="6" t="e">
        <f>Q17*100/D17</f>
        <v>#DIV/0!</v>
      </c>
      <c r="R18" s="6" t="e">
        <f>R17*100/D17</f>
        <v>#DIV/0!</v>
      </c>
      <c r="S18" s="6" t="e">
        <f>S17*100/D17</f>
        <v>#DIV/0!</v>
      </c>
      <c r="T18" s="6" t="e">
        <f>T17*100/D17</f>
        <v>#DIV/0!</v>
      </c>
      <c r="U18" s="6" t="e">
        <f>U17*100/D17</f>
        <v>#DIV/0!</v>
      </c>
      <c r="V18" s="6" t="e">
        <f>V17*100/D17</f>
        <v>#DIV/0!</v>
      </c>
      <c r="W18" s="6" t="e">
        <f>W17*100/D17</f>
        <v>#DIV/0!</v>
      </c>
      <c r="X18" s="6" t="e">
        <f>X17*100/D17</f>
        <v>#DIV/0!</v>
      </c>
      <c r="Y18" s="6" t="e">
        <f>Y17*100/D17</f>
        <v>#DIV/0!</v>
      </c>
    </row>
    <row r="19" spans="1:25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5.7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5.7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5.75" x14ac:dyDescent="0.25">
      <c r="A26" s="9"/>
      <c r="B26" s="9"/>
      <c r="C26" s="9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28.5" customHeight="1" x14ac:dyDescent="0.25">
      <c r="A27" s="10"/>
      <c r="B27" s="10"/>
      <c r="C27" s="10"/>
      <c r="D27" s="10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</sheetData>
  <mergeCells count="25">
    <mergeCell ref="X2:Y2"/>
    <mergeCell ref="L3:R3"/>
    <mergeCell ref="L4:R4"/>
    <mergeCell ref="A18:C18"/>
    <mergeCell ref="W7:Y7"/>
    <mergeCell ref="A17:C17"/>
    <mergeCell ref="A7:A9"/>
    <mergeCell ref="B7:B9"/>
    <mergeCell ref="C7:C9"/>
    <mergeCell ref="D7:D9"/>
    <mergeCell ref="E7:G7"/>
    <mergeCell ref="N7:P7"/>
    <mergeCell ref="B3:F3"/>
    <mergeCell ref="H8:J8"/>
    <mergeCell ref="K8:M8"/>
    <mergeCell ref="H7:M7"/>
    <mergeCell ref="P8:P9"/>
    <mergeCell ref="Q7:V7"/>
    <mergeCell ref="Q8:S8"/>
    <mergeCell ref="T8:V8"/>
    <mergeCell ref="E8:E9"/>
    <mergeCell ref="F8:F9"/>
    <mergeCell ref="G8:G9"/>
    <mergeCell ref="N8:N9"/>
    <mergeCell ref="O8:O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Y18"/>
  <sheetViews>
    <sheetView zoomScale="70" zoomScaleNormal="70" workbookViewId="0">
      <selection activeCell="Q8" sqref="Q8:V8"/>
    </sheetView>
  </sheetViews>
  <sheetFormatPr defaultRowHeight="15" x14ac:dyDescent="0.25"/>
  <cols>
    <col min="2" max="2" width="17.42578125" customWidth="1"/>
    <col min="3" max="3" width="20.7109375" customWidth="1"/>
    <col min="4" max="4" width="12.140625" customWidth="1"/>
    <col min="5" max="5" width="12.42578125" customWidth="1"/>
    <col min="6" max="6" width="13.28515625" customWidth="1"/>
    <col min="7" max="12" width="12.28515625" customWidth="1"/>
    <col min="13" max="13" width="12.7109375" customWidth="1"/>
    <col min="14" max="14" width="12.85546875" customWidth="1"/>
    <col min="15" max="15" width="11.85546875" customWidth="1"/>
    <col min="16" max="19" width="13.28515625" customWidth="1"/>
    <col min="20" max="20" width="12.42578125" customWidth="1"/>
    <col min="21" max="21" width="13" customWidth="1"/>
    <col min="22" max="23" width="12.42578125" customWidth="1"/>
    <col min="24" max="24" width="12.28515625" customWidth="1"/>
    <col min="25" max="25" width="12.5703125" customWidth="1"/>
  </cols>
  <sheetData>
    <row r="2" spans="1:25" ht="15.75" x14ac:dyDescent="0.25">
      <c r="B2" s="38" t="s">
        <v>40</v>
      </c>
      <c r="C2" s="38"/>
      <c r="D2" s="38"/>
      <c r="E2" s="38"/>
      <c r="F2" s="38"/>
      <c r="G2" s="38"/>
      <c r="H2" s="7"/>
      <c r="I2" s="7"/>
      <c r="J2" s="7"/>
      <c r="K2" s="2"/>
      <c r="L2" s="3" t="s">
        <v>2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2" t="s">
        <v>19</v>
      </c>
      <c r="Y2" s="32"/>
    </row>
    <row r="3" spans="1:25" ht="15.75" x14ac:dyDescent="0.25">
      <c r="A3" s="3"/>
      <c r="B3" s="33" t="s">
        <v>18</v>
      </c>
      <c r="C3" s="33"/>
      <c r="D3" s="33"/>
      <c r="E3" s="33"/>
      <c r="F3" s="33"/>
      <c r="G3" s="3"/>
      <c r="H3" s="3"/>
      <c r="I3" s="3"/>
      <c r="J3" s="3"/>
      <c r="K3" s="3"/>
      <c r="L3" s="49" t="s">
        <v>25</v>
      </c>
      <c r="M3" s="49"/>
      <c r="N3" s="49"/>
      <c r="O3" s="49"/>
      <c r="P3" s="49"/>
      <c r="Q3" s="49"/>
      <c r="R3" s="49"/>
      <c r="S3" s="19"/>
      <c r="T3" s="19"/>
      <c r="U3" s="19"/>
      <c r="V3" s="3"/>
      <c r="W3" s="3"/>
      <c r="X3" s="3"/>
      <c r="Y3" s="3"/>
    </row>
    <row r="4" spans="1:25" ht="15.75" x14ac:dyDescent="0.25">
      <c r="A4" s="3"/>
      <c r="G4" s="3"/>
      <c r="H4" s="3"/>
      <c r="I4" s="3"/>
      <c r="J4" s="3"/>
      <c r="K4" s="3"/>
      <c r="L4" s="34" t="s">
        <v>24</v>
      </c>
      <c r="M4" s="34"/>
      <c r="N4" s="34"/>
      <c r="O4" s="34"/>
      <c r="P4" s="34"/>
      <c r="Q4" s="34"/>
      <c r="R4" s="34"/>
      <c r="S4" s="22"/>
      <c r="T4" s="22"/>
      <c r="U4" s="22"/>
      <c r="V4" s="3"/>
      <c r="W4" s="3"/>
      <c r="X4" s="3"/>
      <c r="Y4" s="3"/>
    </row>
    <row r="5" spans="1:25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5.75" customHeight="1" x14ac:dyDescent="0.25">
      <c r="A7" s="37" t="s">
        <v>0</v>
      </c>
      <c r="B7" s="31" t="s">
        <v>3</v>
      </c>
      <c r="C7" s="31" t="s">
        <v>4</v>
      </c>
      <c r="D7" s="31" t="s">
        <v>10</v>
      </c>
      <c r="E7" s="31" t="s">
        <v>5</v>
      </c>
      <c r="F7" s="31"/>
      <c r="G7" s="31"/>
      <c r="H7" s="44" t="s">
        <v>8</v>
      </c>
      <c r="I7" s="45"/>
      <c r="J7" s="45"/>
      <c r="K7" s="45"/>
      <c r="L7" s="45"/>
      <c r="M7" s="46"/>
      <c r="N7" s="31" t="s">
        <v>6</v>
      </c>
      <c r="O7" s="31"/>
      <c r="P7" s="31"/>
      <c r="Q7" s="44" t="s">
        <v>9</v>
      </c>
      <c r="R7" s="45"/>
      <c r="S7" s="45"/>
      <c r="T7" s="45"/>
      <c r="U7" s="45"/>
      <c r="V7" s="46"/>
      <c r="W7" s="31" t="s">
        <v>7</v>
      </c>
      <c r="X7" s="31"/>
      <c r="Y7" s="31"/>
    </row>
    <row r="8" spans="1:25" ht="15.75" customHeight="1" x14ac:dyDescent="0.25">
      <c r="A8" s="37"/>
      <c r="B8" s="31"/>
      <c r="C8" s="31"/>
      <c r="D8" s="31"/>
      <c r="E8" s="47" t="s">
        <v>15</v>
      </c>
      <c r="F8" s="47" t="s">
        <v>16</v>
      </c>
      <c r="G8" s="47" t="s">
        <v>17</v>
      </c>
      <c r="H8" s="31" t="s">
        <v>20</v>
      </c>
      <c r="I8" s="31"/>
      <c r="J8" s="31"/>
      <c r="K8" s="31" t="s">
        <v>21</v>
      </c>
      <c r="L8" s="31"/>
      <c r="M8" s="31"/>
      <c r="N8" s="47" t="s">
        <v>15</v>
      </c>
      <c r="O8" s="47" t="s">
        <v>16</v>
      </c>
      <c r="P8" s="47" t="s">
        <v>17</v>
      </c>
      <c r="Q8" s="31" t="s">
        <v>22</v>
      </c>
      <c r="R8" s="31"/>
      <c r="S8" s="31"/>
      <c r="T8" s="31" t="s">
        <v>23</v>
      </c>
      <c r="U8" s="31"/>
      <c r="V8" s="31"/>
      <c r="W8" s="47" t="s">
        <v>15</v>
      </c>
      <c r="X8" s="47" t="s">
        <v>16</v>
      </c>
      <c r="Y8" s="47" t="s">
        <v>17</v>
      </c>
    </row>
    <row r="9" spans="1:25" ht="126.75" customHeight="1" x14ac:dyDescent="0.25">
      <c r="A9" s="37"/>
      <c r="B9" s="31"/>
      <c r="C9" s="31"/>
      <c r="D9" s="31"/>
      <c r="E9" s="48"/>
      <c r="F9" s="48"/>
      <c r="G9" s="48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48"/>
      <c r="O9" s="48"/>
      <c r="P9" s="48"/>
      <c r="Q9" s="1" t="s">
        <v>15</v>
      </c>
      <c r="R9" s="1" t="s">
        <v>16</v>
      </c>
      <c r="S9" s="1" t="s">
        <v>17</v>
      </c>
      <c r="T9" s="1" t="s">
        <v>15</v>
      </c>
      <c r="U9" s="1" t="s">
        <v>16</v>
      </c>
      <c r="V9" s="1" t="s">
        <v>17</v>
      </c>
      <c r="W9" s="48"/>
      <c r="X9" s="48"/>
      <c r="Y9" s="48"/>
    </row>
    <row r="10" spans="1:25" ht="15.75" x14ac:dyDescent="0.25">
      <c r="A10" s="5">
        <v>1</v>
      </c>
      <c r="B10" s="6"/>
      <c r="C10" s="6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</row>
    <row r="11" spans="1:25" ht="15.75" x14ac:dyDescent="0.25">
      <c r="A11" s="5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</row>
    <row r="12" spans="1:25" ht="15.75" x14ac:dyDescent="0.25">
      <c r="A12" s="5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</row>
    <row r="13" spans="1:25" ht="15.75" x14ac:dyDescent="0.25">
      <c r="A13" s="5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</row>
    <row r="14" spans="1:25" ht="15.75" x14ac:dyDescent="0.25">
      <c r="A14" s="5">
        <v>5</v>
      </c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</row>
    <row r="15" spans="1:25" ht="15.75" x14ac:dyDescent="0.25">
      <c r="A15" s="5">
        <v>6</v>
      </c>
      <c r="B15" s="1"/>
      <c r="C15" s="1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</row>
    <row r="16" spans="1:25" ht="15.75" x14ac:dyDescent="0.25">
      <c r="A16" s="5">
        <v>7</v>
      </c>
      <c r="B16" s="1"/>
      <c r="C16" s="1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</row>
    <row r="17" spans="1:25" ht="15.75" x14ac:dyDescent="0.25">
      <c r="A17" s="41" t="s">
        <v>1</v>
      </c>
      <c r="B17" s="42"/>
      <c r="C17" s="43"/>
      <c r="D17" s="14">
        <f t="shared" ref="D17:Y17" si="0">SUM(D10:D16)</f>
        <v>0</v>
      </c>
      <c r="E17" s="12">
        <f t="shared" si="0"/>
        <v>0</v>
      </c>
      <c r="F17" s="12">
        <f t="shared" si="0"/>
        <v>0</v>
      </c>
      <c r="G17" s="12">
        <f t="shared" si="0"/>
        <v>0</v>
      </c>
      <c r="H17" s="12">
        <f t="shared" si="0"/>
        <v>0</v>
      </c>
      <c r="I17" s="12">
        <f t="shared" si="0"/>
        <v>0</v>
      </c>
      <c r="J17" s="12">
        <f t="shared" si="0"/>
        <v>0</v>
      </c>
      <c r="K17" s="12">
        <f t="shared" si="0"/>
        <v>0</v>
      </c>
      <c r="L17" s="12">
        <f t="shared" si="0"/>
        <v>0</v>
      </c>
      <c r="M17" s="12">
        <f t="shared" si="0"/>
        <v>0</v>
      </c>
      <c r="N17" s="12">
        <f t="shared" si="0"/>
        <v>0</v>
      </c>
      <c r="O17" s="12">
        <f t="shared" si="0"/>
        <v>0</v>
      </c>
      <c r="P17" s="12">
        <f t="shared" si="0"/>
        <v>0</v>
      </c>
      <c r="Q17" s="12">
        <f t="shared" si="0"/>
        <v>0</v>
      </c>
      <c r="R17" s="12">
        <f t="shared" si="0"/>
        <v>0</v>
      </c>
      <c r="S17" s="12">
        <f t="shared" si="0"/>
        <v>0</v>
      </c>
      <c r="T17" s="12">
        <f t="shared" si="0"/>
        <v>0</v>
      </c>
      <c r="U17" s="12">
        <f t="shared" si="0"/>
        <v>0</v>
      </c>
      <c r="V17" s="12">
        <f t="shared" si="0"/>
        <v>0</v>
      </c>
      <c r="W17" s="12">
        <f t="shared" si="0"/>
        <v>0</v>
      </c>
      <c r="X17" s="12">
        <f t="shared" si="0"/>
        <v>0</v>
      </c>
      <c r="Y17" s="12">
        <f t="shared" si="0"/>
        <v>0</v>
      </c>
    </row>
    <row r="18" spans="1:25" ht="17.25" customHeight="1" x14ac:dyDescent="0.25">
      <c r="A18" s="39" t="s">
        <v>11</v>
      </c>
      <c r="B18" s="40"/>
      <c r="C18" s="40"/>
      <c r="D18" s="29" t="e">
        <f>D17*100/D17</f>
        <v>#DIV/0!</v>
      </c>
      <c r="E18" s="12" t="e">
        <f>E17*100/D17</f>
        <v>#DIV/0!</v>
      </c>
      <c r="F18" s="12" t="e">
        <f>F17*100/D17</f>
        <v>#DIV/0!</v>
      </c>
      <c r="G18" s="12" t="e">
        <f>G17*100/D18</f>
        <v>#DIV/0!</v>
      </c>
      <c r="H18" s="12" t="e">
        <f>H17*100/D17</f>
        <v>#DIV/0!</v>
      </c>
      <c r="I18" s="12" t="e">
        <f>I17*100/D17</f>
        <v>#DIV/0!</v>
      </c>
      <c r="J18" s="12" t="e">
        <f>J17*100/D17</f>
        <v>#DIV/0!</v>
      </c>
      <c r="K18" s="12" t="e">
        <f>K17*100/D17</f>
        <v>#DIV/0!</v>
      </c>
      <c r="L18" s="12" t="e">
        <f>L17*100/D17</f>
        <v>#DIV/0!</v>
      </c>
      <c r="M18" s="12" t="e">
        <f>M17*100/D17</f>
        <v>#DIV/0!</v>
      </c>
      <c r="N18" s="12" t="e">
        <f>N17*100/D17</f>
        <v>#DIV/0!</v>
      </c>
      <c r="O18" s="12" t="e">
        <f>O17*100/D17</f>
        <v>#DIV/0!</v>
      </c>
      <c r="P18" s="12" t="e">
        <f>P17*100/D17</f>
        <v>#DIV/0!</v>
      </c>
      <c r="Q18" s="12" t="e">
        <f>Q17*100/D17</f>
        <v>#DIV/0!</v>
      </c>
      <c r="R18" s="12" t="e">
        <f>R17*100/D17</f>
        <v>#DIV/0!</v>
      </c>
      <c r="S18" s="12" t="e">
        <f>S17*100/D17</f>
        <v>#DIV/0!</v>
      </c>
      <c r="T18" s="12" t="e">
        <f>T17*100/D17</f>
        <v>#DIV/0!</v>
      </c>
      <c r="U18" s="12" t="e">
        <f>U17*100/D17</f>
        <v>#DIV/0!</v>
      </c>
      <c r="V18" s="12" t="e">
        <f>V17*100/D17</f>
        <v>#DIV/0!</v>
      </c>
      <c r="W18" s="12" t="e">
        <f>W17*100/D17</f>
        <v>#DIV/0!</v>
      </c>
      <c r="X18" s="12" t="e">
        <f>X17*100/D17</f>
        <v>#DIV/0!</v>
      </c>
      <c r="Y18" s="12" t="e">
        <f>Y17*100/D17</f>
        <v>#DIV/0!</v>
      </c>
    </row>
  </sheetData>
  <mergeCells count="29">
    <mergeCell ref="W8:W9"/>
    <mergeCell ref="X8:X9"/>
    <mergeCell ref="Y8:Y9"/>
    <mergeCell ref="B3:F3"/>
    <mergeCell ref="E8:E9"/>
    <mergeCell ref="F8:F9"/>
    <mergeCell ref="G8:G9"/>
    <mergeCell ref="Q7:V7"/>
    <mergeCell ref="L3:R3"/>
    <mergeCell ref="L4:R4"/>
    <mergeCell ref="N8:N9"/>
    <mergeCell ref="O8:O9"/>
    <mergeCell ref="P8:P9"/>
    <mergeCell ref="B2:G2"/>
    <mergeCell ref="A18:C18"/>
    <mergeCell ref="W7:Y7"/>
    <mergeCell ref="A17:C17"/>
    <mergeCell ref="A7:A9"/>
    <mergeCell ref="B7:B9"/>
    <mergeCell ref="C7:C9"/>
    <mergeCell ref="D7:D9"/>
    <mergeCell ref="E7:G7"/>
    <mergeCell ref="N7:P7"/>
    <mergeCell ref="X2:Y2"/>
    <mergeCell ref="H8:J8"/>
    <mergeCell ref="K8:M8"/>
    <mergeCell ref="H7:M7"/>
    <mergeCell ref="Q8:S8"/>
    <mergeCell ref="T8:V8"/>
  </mergeCells>
  <pageMargins left="0.7" right="0.7" top="0.75" bottom="0.75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18"/>
  <sheetViews>
    <sheetView topLeftCell="Y1" zoomScale="80" zoomScaleNormal="80" workbookViewId="0">
      <selection activeCell="AG30" sqref="AG30"/>
    </sheetView>
  </sheetViews>
  <sheetFormatPr defaultRowHeight="15" x14ac:dyDescent="0.25"/>
  <cols>
    <col min="2" max="2" width="19.7109375" customWidth="1"/>
    <col min="3" max="3" width="21.42578125" customWidth="1"/>
    <col min="4" max="4" width="13.140625" customWidth="1"/>
    <col min="5" max="5" width="13" customWidth="1"/>
    <col min="6" max="6" width="12.7109375" customWidth="1"/>
    <col min="7" max="13" width="12.42578125" customWidth="1"/>
    <col min="14" max="14" width="12" customWidth="1"/>
    <col min="15" max="15" width="12.5703125" customWidth="1"/>
    <col min="16" max="16" width="13.140625" customWidth="1"/>
    <col min="17" max="17" width="12.28515625" customWidth="1"/>
    <col min="18" max="18" width="12.42578125" customWidth="1"/>
    <col min="19" max="31" width="12.28515625" customWidth="1"/>
    <col min="32" max="32" width="12.140625" customWidth="1"/>
    <col min="33" max="33" width="12.42578125" customWidth="1"/>
    <col min="34" max="34" width="12.140625" customWidth="1"/>
    <col min="35" max="35" width="12.85546875" customWidth="1"/>
    <col min="36" max="36" width="11.42578125" customWidth="1"/>
    <col min="37" max="37" width="11.5703125" customWidth="1"/>
  </cols>
  <sheetData>
    <row r="2" spans="1:37" ht="15.75" x14ac:dyDescent="0.25">
      <c r="A2" s="7"/>
      <c r="B2" s="38" t="s">
        <v>39</v>
      </c>
      <c r="C2" s="38"/>
      <c r="D2" s="38"/>
      <c r="E2" s="38"/>
      <c r="F2" s="38"/>
      <c r="G2" s="7"/>
      <c r="H2" s="7"/>
      <c r="I2" s="7"/>
      <c r="J2" s="7"/>
      <c r="K2" s="7"/>
      <c r="L2" s="7"/>
      <c r="M2" s="7"/>
      <c r="N2" s="2"/>
      <c r="O2" s="3" t="s">
        <v>2</v>
      </c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2" t="s">
        <v>19</v>
      </c>
      <c r="AK2" s="32"/>
    </row>
    <row r="3" spans="1:37" ht="15.75" x14ac:dyDescent="0.25">
      <c r="A3" s="3"/>
      <c r="B3" s="33" t="s">
        <v>13</v>
      </c>
      <c r="C3" s="33"/>
      <c r="D3" s="33"/>
      <c r="E3" s="33"/>
      <c r="F3" s="33"/>
      <c r="G3" s="3"/>
      <c r="H3" s="3"/>
      <c r="I3" s="3"/>
      <c r="J3" s="3"/>
      <c r="K3" s="3"/>
      <c r="L3" s="3"/>
      <c r="M3" s="3"/>
      <c r="N3" s="3"/>
      <c r="O3" s="33" t="s">
        <v>43</v>
      </c>
      <c r="P3" s="33"/>
      <c r="Q3" s="33"/>
      <c r="R3" s="33"/>
      <c r="S3" s="33"/>
      <c r="T3" s="33"/>
      <c r="U3" s="33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75" x14ac:dyDescent="0.25">
      <c r="A4" s="3"/>
      <c r="G4" s="3"/>
      <c r="H4" s="3"/>
      <c r="I4" s="3"/>
      <c r="J4" s="3"/>
      <c r="K4" s="3"/>
      <c r="L4" s="3"/>
      <c r="M4" s="3"/>
      <c r="N4" s="3"/>
      <c r="O4" s="22" t="s">
        <v>24</v>
      </c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3"/>
      <c r="AI4" s="3"/>
      <c r="AJ4" s="3"/>
      <c r="AK4" s="3"/>
    </row>
    <row r="5" spans="1:37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25">
      <c r="A7" s="37" t="s">
        <v>0</v>
      </c>
      <c r="B7" s="31" t="s">
        <v>3</v>
      </c>
      <c r="C7" s="31" t="s">
        <v>4</v>
      </c>
      <c r="D7" s="31" t="s">
        <v>10</v>
      </c>
      <c r="E7" s="31" t="s">
        <v>5</v>
      </c>
      <c r="F7" s="31"/>
      <c r="G7" s="31"/>
      <c r="H7" s="44" t="s">
        <v>8</v>
      </c>
      <c r="I7" s="45"/>
      <c r="J7" s="45"/>
      <c r="K7" s="45"/>
      <c r="L7" s="45"/>
      <c r="M7" s="45"/>
      <c r="N7" s="45"/>
      <c r="O7" s="45"/>
      <c r="P7" s="46"/>
      <c r="Q7" s="31" t="s">
        <v>6</v>
      </c>
      <c r="R7" s="31"/>
      <c r="S7" s="31"/>
      <c r="T7" s="44" t="s">
        <v>9</v>
      </c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6"/>
      <c r="AI7" s="31" t="s">
        <v>7</v>
      </c>
      <c r="AJ7" s="31"/>
      <c r="AK7" s="31"/>
    </row>
    <row r="8" spans="1:37" ht="15.75" customHeight="1" x14ac:dyDescent="0.25">
      <c r="A8" s="37"/>
      <c r="B8" s="31"/>
      <c r="C8" s="31"/>
      <c r="D8" s="31"/>
      <c r="E8" s="47" t="s">
        <v>15</v>
      </c>
      <c r="F8" s="47" t="s">
        <v>16</v>
      </c>
      <c r="G8" s="47" t="s">
        <v>17</v>
      </c>
      <c r="H8" s="50" t="s">
        <v>20</v>
      </c>
      <c r="I8" s="51"/>
      <c r="J8" s="51"/>
      <c r="K8" s="45" t="s">
        <v>21</v>
      </c>
      <c r="L8" s="45"/>
      <c r="M8" s="46"/>
      <c r="N8" s="54" t="s">
        <v>26</v>
      </c>
      <c r="O8" s="52"/>
      <c r="P8" s="53"/>
      <c r="Q8" s="47" t="s">
        <v>15</v>
      </c>
      <c r="R8" s="47" t="s">
        <v>16</v>
      </c>
      <c r="S8" s="47" t="s">
        <v>17</v>
      </c>
      <c r="T8" s="55" t="s">
        <v>27</v>
      </c>
      <c r="U8" s="55"/>
      <c r="V8" s="55"/>
      <c r="W8" s="55" t="s">
        <v>22</v>
      </c>
      <c r="X8" s="55"/>
      <c r="Y8" s="55"/>
      <c r="Z8" s="37" t="s">
        <v>28</v>
      </c>
      <c r="AA8" s="37"/>
      <c r="AB8" s="37"/>
      <c r="AC8" s="37" t="s">
        <v>29</v>
      </c>
      <c r="AD8" s="37"/>
      <c r="AE8" s="37"/>
      <c r="AF8" s="52" t="s">
        <v>23</v>
      </c>
      <c r="AG8" s="52"/>
      <c r="AH8" s="53"/>
      <c r="AI8" s="47" t="s">
        <v>15</v>
      </c>
      <c r="AJ8" s="47" t="s">
        <v>16</v>
      </c>
      <c r="AK8" s="47" t="s">
        <v>17</v>
      </c>
    </row>
    <row r="9" spans="1:37" ht="115.5" customHeight="1" x14ac:dyDescent="0.25">
      <c r="A9" s="37"/>
      <c r="B9" s="31"/>
      <c r="C9" s="31"/>
      <c r="D9" s="31"/>
      <c r="E9" s="48"/>
      <c r="F9" s="48"/>
      <c r="G9" s="48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1" t="s">
        <v>15</v>
      </c>
      <c r="O9" s="1" t="s">
        <v>16</v>
      </c>
      <c r="P9" s="1" t="s">
        <v>17</v>
      </c>
      <c r="Q9" s="48"/>
      <c r="R9" s="48"/>
      <c r="S9" s="48"/>
      <c r="T9" s="1" t="s">
        <v>15</v>
      </c>
      <c r="U9" s="1" t="s">
        <v>16</v>
      </c>
      <c r="V9" s="1" t="s">
        <v>17</v>
      </c>
      <c r="W9" s="1" t="s">
        <v>15</v>
      </c>
      <c r="X9" s="1" t="s">
        <v>16</v>
      </c>
      <c r="Y9" s="1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1" t="s">
        <v>15</v>
      </c>
      <c r="AG9" s="1" t="s">
        <v>16</v>
      </c>
      <c r="AH9" s="1" t="s">
        <v>17</v>
      </c>
      <c r="AI9" s="48"/>
      <c r="AJ9" s="48"/>
      <c r="AK9" s="48"/>
    </row>
    <row r="10" spans="1:37" ht="15.75" x14ac:dyDescent="0.25">
      <c r="A10" s="5">
        <v>1</v>
      </c>
      <c r="B10" s="6"/>
      <c r="C10" s="6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ht="15.75" x14ac:dyDescent="0.25">
      <c r="A11" s="5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ht="15.75" x14ac:dyDescent="0.25">
      <c r="A12" s="5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ht="15.75" x14ac:dyDescent="0.25">
      <c r="A13" s="5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ht="15.75" x14ac:dyDescent="0.25">
      <c r="A14" s="5">
        <v>5</v>
      </c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ht="15.75" x14ac:dyDescent="0.25">
      <c r="A15" s="5">
        <v>6</v>
      </c>
      <c r="B15" s="1"/>
      <c r="C15" s="1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ht="15.75" x14ac:dyDescent="0.25">
      <c r="A16" s="5">
        <v>7</v>
      </c>
      <c r="B16" s="1"/>
      <c r="C16" s="1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ht="15.75" x14ac:dyDescent="0.25">
      <c r="A17" s="41" t="s">
        <v>1</v>
      </c>
      <c r="B17" s="42"/>
      <c r="C17" s="43"/>
      <c r="D17" s="14">
        <f t="shared" ref="D17:AK17" si="0">SUM(D10:D16)</f>
        <v>0</v>
      </c>
      <c r="E17" s="12">
        <f t="shared" si="0"/>
        <v>0</v>
      </c>
      <c r="F17" s="12">
        <f t="shared" si="0"/>
        <v>0</v>
      </c>
      <c r="G17" s="12">
        <f t="shared" si="0"/>
        <v>0</v>
      </c>
      <c r="H17" s="12">
        <f t="shared" si="0"/>
        <v>0</v>
      </c>
      <c r="I17" s="12">
        <f t="shared" si="0"/>
        <v>0</v>
      </c>
      <c r="J17" s="12">
        <f t="shared" si="0"/>
        <v>0</v>
      </c>
      <c r="K17" s="12">
        <f t="shared" si="0"/>
        <v>0</v>
      </c>
      <c r="L17" s="12">
        <f t="shared" si="0"/>
        <v>0</v>
      </c>
      <c r="M17" s="12">
        <f t="shared" si="0"/>
        <v>0</v>
      </c>
      <c r="N17" s="12">
        <f t="shared" si="0"/>
        <v>0</v>
      </c>
      <c r="O17" s="12">
        <f t="shared" si="0"/>
        <v>0</v>
      </c>
      <c r="P17" s="12">
        <f t="shared" si="0"/>
        <v>0</v>
      </c>
      <c r="Q17" s="12">
        <f t="shared" si="0"/>
        <v>0</v>
      </c>
      <c r="R17" s="12">
        <f t="shared" si="0"/>
        <v>0</v>
      </c>
      <c r="S17" s="12">
        <f t="shared" si="0"/>
        <v>0</v>
      </c>
      <c r="T17" s="12">
        <f t="shared" si="0"/>
        <v>0</v>
      </c>
      <c r="U17" s="12">
        <f t="shared" si="0"/>
        <v>0</v>
      </c>
      <c r="V17" s="12">
        <f t="shared" si="0"/>
        <v>0</v>
      </c>
      <c r="W17" s="12">
        <f t="shared" si="0"/>
        <v>0</v>
      </c>
      <c r="X17" s="12">
        <f t="shared" si="0"/>
        <v>0</v>
      </c>
      <c r="Y17" s="12">
        <f t="shared" si="0"/>
        <v>0</v>
      </c>
      <c r="Z17" s="12">
        <f t="shared" si="0"/>
        <v>0</v>
      </c>
      <c r="AA17" s="12">
        <f t="shared" si="0"/>
        <v>0</v>
      </c>
      <c r="AB17" s="12">
        <f t="shared" si="0"/>
        <v>0</v>
      </c>
      <c r="AC17" s="12">
        <f t="shared" si="0"/>
        <v>0</v>
      </c>
      <c r="AD17" s="12">
        <f t="shared" si="0"/>
        <v>0</v>
      </c>
      <c r="AE17" s="12">
        <f t="shared" si="0"/>
        <v>0</v>
      </c>
      <c r="AF17" s="12">
        <f t="shared" si="0"/>
        <v>0</v>
      </c>
      <c r="AG17" s="12">
        <f t="shared" si="0"/>
        <v>0</v>
      </c>
      <c r="AH17" s="12">
        <f t="shared" si="0"/>
        <v>0</v>
      </c>
      <c r="AI17" s="12">
        <f t="shared" si="0"/>
        <v>0</v>
      </c>
      <c r="AJ17" s="12">
        <f t="shared" si="0"/>
        <v>0</v>
      </c>
      <c r="AK17" s="12">
        <f t="shared" si="0"/>
        <v>0</v>
      </c>
    </row>
    <row r="18" spans="1:37" ht="18.75" customHeight="1" x14ac:dyDescent="0.25">
      <c r="A18" s="39" t="s">
        <v>11</v>
      </c>
      <c r="B18" s="40"/>
      <c r="C18" s="40"/>
      <c r="D18" s="17" t="e">
        <f>D17*100/D17</f>
        <v>#DIV/0!</v>
      </c>
      <c r="E18" s="13" t="e">
        <f>E17*100/D17</f>
        <v>#DIV/0!</v>
      </c>
      <c r="F18" s="13" t="e">
        <f>F17*100/D17</f>
        <v>#DIV/0!</v>
      </c>
      <c r="G18" s="13" t="e">
        <f>G17*100/D17</f>
        <v>#DIV/0!</v>
      </c>
      <c r="H18" s="13" t="e">
        <f>H17*100/D17</f>
        <v>#DIV/0!</v>
      </c>
      <c r="I18" s="13" t="e">
        <f>I17*100/D17</f>
        <v>#DIV/0!</v>
      </c>
      <c r="J18" s="13" t="e">
        <f>J17*100/D17</f>
        <v>#DIV/0!</v>
      </c>
      <c r="K18" s="13" t="e">
        <f>K17*100/D17</f>
        <v>#DIV/0!</v>
      </c>
      <c r="L18" s="13" t="e">
        <f>L17*100/D17</f>
        <v>#DIV/0!</v>
      </c>
      <c r="M18" s="13" t="e">
        <f>M17*100/D17</f>
        <v>#DIV/0!</v>
      </c>
      <c r="N18" s="13" t="e">
        <f>N17*100/D17</f>
        <v>#DIV/0!</v>
      </c>
      <c r="O18" s="13" t="e">
        <f>O17*100/D17</f>
        <v>#DIV/0!</v>
      </c>
      <c r="P18" s="13" t="e">
        <f>P17*100/D17</f>
        <v>#DIV/0!</v>
      </c>
      <c r="Q18" s="13" t="e">
        <f>Q17*100/D17</f>
        <v>#DIV/0!</v>
      </c>
      <c r="R18" s="13" t="e">
        <f>R17*100/D17</f>
        <v>#DIV/0!</v>
      </c>
      <c r="S18" s="13" t="e">
        <f>S17*100/D17</f>
        <v>#DIV/0!</v>
      </c>
      <c r="T18" s="13" t="e">
        <f>T17*100/D17</f>
        <v>#DIV/0!</v>
      </c>
      <c r="U18" s="13" t="e">
        <f>U17*100/D17</f>
        <v>#DIV/0!</v>
      </c>
      <c r="V18" s="13" t="e">
        <f>V17*100/D17</f>
        <v>#DIV/0!</v>
      </c>
      <c r="W18" s="13" t="e">
        <f>W17*100/D17</f>
        <v>#DIV/0!</v>
      </c>
      <c r="X18" s="13" t="e">
        <f>X17*100/D17</f>
        <v>#DIV/0!</v>
      </c>
      <c r="Y18" s="13" t="e">
        <f>Y17*100/D17</f>
        <v>#DIV/0!</v>
      </c>
      <c r="Z18" s="13" t="e">
        <f>Z17*100/D17</f>
        <v>#DIV/0!</v>
      </c>
      <c r="AA18" s="13" t="e">
        <f>AA17*100/D17</f>
        <v>#DIV/0!</v>
      </c>
      <c r="AB18" s="13" t="e">
        <f>AB17*100/D17</f>
        <v>#DIV/0!</v>
      </c>
      <c r="AC18" s="13" t="e">
        <f>AC17*100/D17</f>
        <v>#DIV/0!</v>
      </c>
      <c r="AD18" s="13" t="e">
        <f>AD17*100/D17</f>
        <v>#DIV/0!</v>
      </c>
      <c r="AE18" s="13" t="e">
        <f>AE17*100/D17</f>
        <v>#DIV/0!</v>
      </c>
      <c r="AF18" s="13" t="e">
        <f>AF17*100/D17</f>
        <v>#DIV/0!</v>
      </c>
      <c r="AG18" s="13" t="e">
        <f>AG17*100/D17</f>
        <v>#DIV/0!</v>
      </c>
      <c r="AH18" s="13" t="e">
        <f>AH17*100/D17</f>
        <v>#DIV/0!</v>
      </c>
      <c r="AI18" s="13" t="e">
        <f>AI17*100/D17</f>
        <v>#DIV/0!</v>
      </c>
      <c r="AJ18" s="13" t="e">
        <f>AJ17*100/D17</f>
        <v>#DIV/0!</v>
      </c>
      <c r="AK18" s="13" t="e">
        <f>AK17*100/D17</f>
        <v>#DIV/0!</v>
      </c>
    </row>
  </sheetData>
  <mergeCells count="32">
    <mergeCell ref="AK8:AK9"/>
    <mergeCell ref="N8:P8"/>
    <mergeCell ref="B2:F2"/>
    <mergeCell ref="AJ2:AK2"/>
    <mergeCell ref="B3:F3"/>
    <mergeCell ref="O3:U3"/>
    <mergeCell ref="W8:Y8"/>
    <mergeCell ref="T8:V8"/>
    <mergeCell ref="T7:AH7"/>
    <mergeCell ref="E8:E9"/>
    <mergeCell ref="F8:F9"/>
    <mergeCell ref="G8:G9"/>
    <mergeCell ref="Q8:Q9"/>
    <mergeCell ref="R8:R9"/>
    <mergeCell ref="S8:S9"/>
    <mergeCell ref="Z8:AB8"/>
    <mergeCell ref="A18:C18"/>
    <mergeCell ref="AI7:AK7"/>
    <mergeCell ref="A17:C17"/>
    <mergeCell ref="A7:A9"/>
    <mergeCell ref="B7:B9"/>
    <mergeCell ref="C7:C9"/>
    <mergeCell ref="D7:D9"/>
    <mergeCell ref="E7:G7"/>
    <mergeCell ref="Q7:S7"/>
    <mergeCell ref="H7:P7"/>
    <mergeCell ref="H8:J8"/>
    <mergeCell ref="K8:M8"/>
    <mergeCell ref="AF8:AH8"/>
    <mergeCell ref="AC8:AE8"/>
    <mergeCell ref="AI8:AI9"/>
    <mergeCell ref="AJ8:AJ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K18"/>
  <sheetViews>
    <sheetView zoomScale="80" zoomScaleNormal="80" workbookViewId="0">
      <selection activeCell="AJ2" sqref="AJ2:AK2"/>
    </sheetView>
  </sheetViews>
  <sheetFormatPr defaultRowHeight="15" x14ac:dyDescent="0.25"/>
  <cols>
    <col min="2" max="2" width="16.140625" customWidth="1"/>
    <col min="3" max="3" width="20.7109375" customWidth="1"/>
    <col min="4" max="4" width="12.5703125" customWidth="1"/>
    <col min="5" max="5" width="13.42578125" customWidth="1"/>
    <col min="6" max="6" width="12.5703125" customWidth="1"/>
    <col min="7" max="13" width="12.85546875" customWidth="1"/>
    <col min="14" max="14" width="13" customWidth="1"/>
    <col min="15" max="15" width="12.42578125" customWidth="1"/>
    <col min="16" max="16" width="12.7109375" customWidth="1"/>
    <col min="17" max="17" width="12.140625" customWidth="1"/>
    <col min="18" max="18" width="12.7109375" customWidth="1"/>
    <col min="19" max="33" width="12.28515625" customWidth="1"/>
    <col min="34" max="34" width="12" customWidth="1"/>
    <col min="35" max="35" width="12.28515625" customWidth="1"/>
    <col min="36" max="37" width="12.140625" customWidth="1"/>
  </cols>
  <sheetData>
    <row r="2" spans="1:37" ht="15.75" x14ac:dyDescent="0.25">
      <c r="A2" s="7"/>
      <c r="B2" s="38" t="s">
        <v>38</v>
      </c>
      <c r="C2" s="38"/>
      <c r="D2" s="38"/>
      <c r="E2" s="38"/>
      <c r="F2" s="38"/>
      <c r="G2" s="2"/>
      <c r="H2" s="2"/>
      <c r="I2" s="2"/>
      <c r="J2" s="2"/>
      <c r="K2" s="2"/>
      <c r="L2" s="2"/>
      <c r="M2" s="2"/>
      <c r="N2" s="2"/>
      <c r="O2" s="33" t="s">
        <v>2</v>
      </c>
      <c r="P2" s="33"/>
      <c r="Q2" s="33"/>
      <c r="R2" s="33"/>
      <c r="S2" s="33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3"/>
      <c r="AG2" s="3"/>
      <c r="AH2" s="3"/>
      <c r="AI2" s="3"/>
      <c r="AJ2" s="32" t="s">
        <v>19</v>
      </c>
      <c r="AK2" s="32"/>
    </row>
    <row r="3" spans="1:37" ht="15.75" x14ac:dyDescent="0.25">
      <c r="A3" s="3"/>
      <c r="B3" s="33" t="s">
        <v>13</v>
      </c>
      <c r="C3" s="33"/>
      <c r="D3" s="33"/>
      <c r="E3" s="33"/>
      <c r="F3" s="33"/>
      <c r="G3" s="3"/>
      <c r="H3" s="3"/>
      <c r="I3" s="3"/>
      <c r="J3" s="3"/>
      <c r="K3" s="3"/>
      <c r="L3" s="3"/>
      <c r="M3" s="3"/>
      <c r="N3" s="3"/>
      <c r="O3" s="33" t="s">
        <v>30</v>
      </c>
      <c r="P3" s="33"/>
      <c r="Q3" s="33"/>
      <c r="R3" s="33"/>
      <c r="S3" s="33"/>
      <c r="T3" s="33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75" x14ac:dyDescent="0.25">
      <c r="A4" s="3"/>
      <c r="G4" s="3"/>
      <c r="H4" s="3"/>
      <c r="I4" s="3"/>
      <c r="J4" s="3"/>
      <c r="K4" s="3"/>
      <c r="L4" s="3"/>
      <c r="M4" s="3"/>
      <c r="N4" s="3"/>
      <c r="O4" s="34" t="s">
        <v>24</v>
      </c>
      <c r="P4" s="34"/>
      <c r="Q4" s="34"/>
      <c r="R4" s="34"/>
      <c r="S4" s="34"/>
      <c r="T4" s="34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3"/>
      <c r="AI4" s="3"/>
      <c r="AJ4" s="3"/>
      <c r="AK4" s="3"/>
    </row>
    <row r="5" spans="1:37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25">
      <c r="A7" s="37" t="s">
        <v>0</v>
      </c>
      <c r="B7" s="31" t="s">
        <v>3</v>
      </c>
      <c r="C7" s="31" t="s">
        <v>4</v>
      </c>
      <c r="D7" s="31" t="s">
        <v>10</v>
      </c>
      <c r="E7" s="31" t="s">
        <v>5</v>
      </c>
      <c r="F7" s="31"/>
      <c r="G7" s="31"/>
      <c r="H7" s="44" t="s">
        <v>8</v>
      </c>
      <c r="I7" s="45"/>
      <c r="J7" s="45"/>
      <c r="K7" s="45"/>
      <c r="L7" s="45"/>
      <c r="M7" s="45"/>
      <c r="N7" s="45"/>
      <c r="O7" s="45"/>
      <c r="P7" s="46"/>
      <c r="Q7" s="31" t="s">
        <v>6</v>
      </c>
      <c r="R7" s="31"/>
      <c r="S7" s="31"/>
      <c r="T7" s="44" t="s">
        <v>9</v>
      </c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6"/>
      <c r="AI7" s="31" t="s">
        <v>7</v>
      </c>
      <c r="AJ7" s="31"/>
      <c r="AK7" s="31"/>
    </row>
    <row r="8" spans="1:37" ht="15.75" customHeight="1" x14ac:dyDescent="0.25">
      <c r="A8" s="37"/>
      <c r="B8" s="31"/>
      <c r="C8" s="31"/>
      <c r="D8" s="31"/>
      <c r="E8" s="47" t="s">
        <v>15</v>
      </c>
      <c r="F8" s="47" t="s">
        <v>16</v>
      </c>
      <c r="G8" s="47" t="s">
        <v>17</v>
      </c>
      <c r="H8" s="55" t="s">
        <v>20</v>
      </c>
      <c r="I8" s="55"/>
      <c r="J8" s="55"/>
      <c r="K8" s="31" t="s">
        <v>21</v>
      </c>
      <c r="L8" s="31"/>
      <c r="M8" s="31"/>
      <c r="N8" s="37" t="s">
        <v>26</v>
      </c>
      <c r="O8" s="37"/>
      <c r="P8" s="37"/>
      <c r="Q8" s="47" t="s">
        <v>15</v>
      </c>
      <c r="R8" s="47" t="s">
        <v>16</v>
      </c>
      <c r="S8" s="47" t="s">
        <v>17</v>
      </c>
      <c r="T8" s="55" t="s">
        <v>27</v>
      </c>
      <c r="U8" s="55"/>
      <c r="V8" s="55"/>
      <c r="W8" s="55" t="s">
        <v>22</v>
      </c>
      <c r="X8" s="55"/>
      <c r="Y8" s="55"/>
      <c r="Z8" s="37" t="s">
        <v>28</v>
      </c>
      <c r="AA8" s="37"/>
      <c r="AB8" s="37"/>
      <c r="AC8" s="37" t="s">
        <v>29</v>
      </c>
      <c r="AD8" s="37"/>
      <c r="AE8" s="37"/>
      <c r="AF8" s="52" t="s">
        <v>23</v>
      </c>
      <c r="AG8" s="52"/>
      <c r="AH8" s="53"/>
      <c r="AI8" s="47" t="s">
        <v>15</v>
      </c>
      <c r="AJ8" s="47" t="s">
        <v>16</v>
      </c>
      <c r="AK8" s="47" t="s">
        <v>17</v>
      </c>
    </row>
    <row r="9" spans="1:37" ht="114.75" customHeight="1" x14ac:dyDescent="0.25">
      <c r="A9" s="37"/>
      <c r="B9" s="31"/>
      <c r="C9" s="31"/>
      <c r="D9" s="31"/>
      <c r="E9" s="48"/>
      <c r="F9" s="48"/>
      <c r="G9" s="48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1" t="s">
        <v>15</v>
      </c>
      <c r="O9" s="1" t="s">
        <v>16</v>
      </c>
      <c r="P9" s="1" t="s">
        <v>17</v>
      </c>
      <c r="Q9" s="48"/>
      <c r="R9" s="48"/>
      <c r="S9" s="48"/>
      <c r="T9" s="1" t="s">
        <v>15</v>
      </c>
      <c r="U9" s="1" t="s">
        <v>16</v>
      </c>
      <c r="V9" s="1" t="s">
        <v>17</v>
      </c>
      <c r="W9" s="1" t="s">
        <v>15</v>
      </c>
      <c r="X9" s="1" t="s">
        <v>16</v>
      </c>
      <c r="Y9" s="1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1" t="s">
        <v>15</v>
      </c>
      <c r="AG9" s="1" t="s">
        <v>16</v>
      </c>
      <c r="AH9" s="1" t="s">
        <v>17</v>
      </c>
      <c r="AI9" s="48"/>
      <c r="AJ9" s="48"/>
      <c r="AK9" s="48"/>
    </row>
    <row r="10" spans="1:37" ht="15.75" x14ac:dyDescent="0.25">
      <c r="A10" s="5">
        <v>1</v>
      </c>
      <c r="B10" s="6"/>
      <c r="C10" s="6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ht="15.75" x14ac:dyDescent="0.25">
      <c r="A11" s="5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ht="15.75" x14ac:dyDescent="0.25">
      <c r="A12" s="5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ht="15.75" x14ac:dyDescent="0.25">
      <c r="A13" s="5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ht="15.75" x14ac:dyDescent="0.25">
      <c r="A14" s="5">
        <v>5</v>
      </c>
      <c r="B14" s="6"/>
      <c r="C14" s="6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ht="15.75" x14ac:dyDescent="0.25">
      <c r="A15" s="5">
        <v>6</v>
      </c>
      <c r="B15" s="6"/>
      <c r="C15" s="6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ht="15.75" x14ac:dyDescent="0.25">
      <c r="A16" s="5">
        <v>7</v>
      </c>
      <c r="B16" s="6"/>
      <c r="C16" s="6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ht="15.75" x14ac:dyDescent="0.25">
      <c r="A17" s="41" t="s">
        <v>1</v>
      </c>
      <c r="B17" s="42"/>
      <c r="C17" s="43"/>
      <c r="D17" s="14">
        <f>SUM(D10:D16)</f>
        <v>0</v>
      </c>
      <c r="E17" s="12">
        <f>SUM(E10:E16)</f>
        <v>0</v>
      </c>
      <c r="F17" s="12">
        <f>SUM(F10:F16)</f>
        <v>0</v>
      </c>
      <c r="G17" s="12">
        <f>SUM(G10:G16)</f>
        <v>0</v>
      </c>
      <c r="H17" s="12">
        <f t="shared" ref="H17:M17" si="0">SUM(H10:H16)</f>
        <v>0</v>
      </c>
      <c r="I17" s="12">
        <f t="shared" si="0"/>
        <v>0</v>
      </c>
      <c r="J17" s="12">
        <f t="shared" si="0"/>
        <v>0</v>
      </c>
      <c r="K17" s="12">
        <f t="shared" si="0"/>
        <v>0</v>
      </c>
      <c r="L17" s="12">
        <f t="shared" si="0"/>
        <v>0</v>
      </c>
      <c r="M17" s="12">
        <f t="shared" si="0"/>
        <v>0</v>
      </c>
      <c r="N17" s="12">
        <f t="shared" ref="N17:S17" si="1">SUM(N10:N16)</f>
        <v>0</v>
      </c>
      <c r="O17" s="12">
        <f t="shared" si="1"/>
        <v>0</v>
      </c>
      <c r="P17" s="12">
        <f t="shared" si="1"/>
        <v>0</v>
      </c>
      <c r="Q17" s="12">
        <f t="shared" si="1"/>
        <v>0</v>
      </c>
      <c r="R17" s="12">
        <f t="shared" si="1"/>
        <v>0</v>
      </c>
      <c r="S17" s="12">
        <f t="shared" si="1"/>
        <v>0</v>
      </c>
      <c r="T17" s="12">
        <f t="shared" ref="T17:AE17" si="2">SUM(T10:T16)</f>
        <v>0</v>
      </c>
      <c r="U17" s="12">
        <f t="shared" si="2"/>
        <v>0</v>
      </c>
      <c r="V17" s="12">
        <f t="shared" si="2"/>
        <v>0</v>
      </c>
      <c r="W17" s="12">
        <f t="shared" si="2"/>
        <v>0</v>
      </c>
      <c r="X17" s="12">
        <f t="shared" si="2"/>
        <v>0</v>
      </c>
      <c r="Y17" s="12">
        <f t="shared" si="2"/>
        <v>0</v>
      </c>
      <c r="Z17" s="12">
        <f t="shared" si="2"/>
        <v>0</v>
      </c>
      <c r="AA17" s="12">
        <f t="shared" si="2"/>
        <v>0</v>
      </c>
      <c r="AB17" s="12">
        <f t="shared" si="2"/>
        <v>0</v>
      </c>
      <c r="AC17" s="12">
        <f t="shared" si="2"/>
        <v>0</v>
      </c>
      <c r="AD17" s="12">
        <f t="shared" si="2"/>
        <v>0</v>
      </c>
      <c r="AE17" s="12">
        <f t="shared" si="2"/>
        <v>0</v>
      </c>
      <c r="AF17" s="12">
        <f t="shared" ref="AF17:AK17" si="3">SUM(AF10:AF16)</f>
        <v>0</v>
      </c>
      <c r="AG17" s="12">
        <f t="shared" si="3"/>
        <v>0</v>
      </c>
      <c r="AH17" s="12">
        <f t="shared" si="3"/>
        <v>0</v>
      </c>
      <c r="AI17" s="12">
        <f t="shared" si="3"/>
        <v>0</v>
      </c>
      <c r="AJ17" s="12">
        <f t="shared" si="3"/>
        <v>0</v>
      </c>
      <c r="AK17" s="12">
        <f t="shared" si="3"/>
        <v>0</v>
      </c>
    </row>
    <row r="18" spans="1:37" ht="21.75" customHeight="1" x14ac:dyDescent="0.25">
      <c r="A18" s="35" t="s">
        <v>11</v>
      </c>
      <c r="B18" s="35"/>
      <c r="C18" s="35"/>
      <c r="D18" s="17" t="e">
        <f>D17*100/D17</f>
        <v>#DIV/0!</v>
      </c>
      <c r="E18" s="13" t="e">
        <f>E17*100/D17</f>
        <v>#DIV/0!</v>
      </c>
      <c r="F18" s="13" t="e">
        <f>F17*100/D17</f>
        <v>#DIV/0!</v>
      </c>
      <c r="G18" s="13" t="e">
        <f>G17*100/D17</f>
        <v>#DIV/0!</v>
      </c>
      <c r="H18" s="13" t="e">
        <f>H17*100/D17</f>
        <v>#DIV/0!</v>
      </c>
      <c r="I18" s="13" t="e">
        <f>I17*100/D17</f>
        <v>#DIV/0!</v>
      </c>
      <c r="J18" s="13" t="e">
        <f>J17*100/D17</f>
        <v>#DIV/0!</v>
      </c>
      <c r="K18" s="13" t="e">
        <f>K17*100/D17</f>
        <v>#DIV/0!</v>
      </c>
      <c r="L18" s="13" t="e">
        <f>L17*100/D17</f>
        <v>#DIV/0!</v>
      </c>
      <c r="M18" s="13" t="e">
        <f>M17*100/D17</f>
        <v>#DIV/0!</v>
      </c>
      <c r="N18" s="13" t="e">
        <f>N17*100/D17</f>
        <v>#DIV/0!</v>
      </c>
      <c r="O18" s="13" t="e">
        <f>O17*100/D17</f>
        <v>#DIV/0!</v>
      </c>
      <c r="P18" s="13" t="e">
        <f>P17*100/D17</f>
        <v>#DIV/0!</v>
      </c>
      <c r="Q18" s="13" t="e">
        <f>Q17*100/D17</f>
        <v>#DIV/0!</v>
      </c>
      <c r="R18" s="13" t="e">
        <f>R17*100/D17</f>
        <v>#DIV/0!</v>
      </c>
      <c r="S18" s="13" t="e">
        <f>S17*100/D17</f>
        <v>#DIV/0!</v>
      </c>
      <c r="T18" s="13" t="e">
        <f>T17*100/D17</f>
        <v>#DIV/0!</v>
      </c>
      <c r="U18" s="13" t="e">
        <f>U17*100/D17</f>
        <v>#DIV/0!</v>
      </c>
      <c r="V18" s="13" t="e">
        <f>V17*100/D17</f>
        <v>#DIV/0!</v>
      </c>
      <c r="W18" s="13" t="e">
        <f>W17*100/D17</f>
        <v>#DIV/0!</v>
      </c>
      <c r="X18" s="13" t="e">
        <f>X17*100/D17</f>
        <v>#DIV/0!</v>
      </c>
      <c r="Y18" s="13" t="e">
        <f>Y17*100/D17</f>
        <v>#DIV/0!</v>
      </c>
      <c r="Z18" s="13" t="e">
        <f>Z17*100/D17</f>
        <v>#DIV/0!</v>
      </c>
      <c r="AA18" s="13" t="e">
        <f>AA17*100/D17</f>
        <v>#DIV/0!</v>
      </c>
      <c r="AB18" s="13" t="e">
        <f>AB17*100/D17</f>
        <v>#DIV/0!</v>
      </c>
      <c r="AC18" s="13" t="e">
        <f>AC17*100/D17</f>
        <v>#DIV/0!</v>
      </c>
      <c r="AD18" s="13" t="e">
        <f>AD17*100/D17</f>
        <v>#DIV/0!</v>
      </c>
      <c r="AE18" s="13" t="e">
        <f>AE17*100/D17</f>
        <v>#DIV/0!</v>
      </c>
      <c r="AF18" s="13" t="e">
        <f>AF17*100/D17</f>
        <v>#DIV/0!</v>
      </c>
      <c r="AG18" s="13" t="e">
        <f>AG17*100/D17</f>
        <v>#DIV/0!</v>
      </c>
      <c r="AH18" s="13" t="e">
        <f>AH17*100/D17</f>
        <v>#DIV/0!</v>
      </c>
      <c r="AI18" s="13" t="e">
        <f>AI17*100/D17</f>
        <v>#DIV/0!</v>
      </c>
      <c r="AJ18" s="13" t="e">
        <f>AJ17*100/D17</f>
        <v>#DIV/0!</v>
      </c>
      <c r="AK18" s="13" t="e">
        <f>AK17*100/D17</f>
        <v>#DIV/0!</v>
      </c>
    </row>
  </sheetData>
  <mergeCells count="34">
    <mergeCell ref="B2:F2"/>
    <mergeCell ref="Z8:AB8"/>
    <mergeCell ref="AC8:AE8"/>
    <mergeCell ref="A18:C18"/>
    <mergeCell ref="AI7:AK7"/>
    <mergeCell ref="A17:C17"/>
    <mergeCell ref="AF8:AH8"/>
    <mergeCell ref="G8:G9"/>
    <mergeCell ref="F8:F9"/>
    <mergeCell ref="E8:E9"/>
    <mergeCell ref="O3:T3"/>
    <mergeCell ref="B3:F3"/>
    <mergeCell ref="O4:T4"/>
    <mergeCell ref="H7:P7"/>
    <mergeCell ref="H8:J8"/>
    <mergeCell ref="K8:M8"/>
    <mergeCell ref="A7:A9"/>
    <mergeCell ref="B7:B9"/>
    <mergeCell ref="C7:C9"/>
    <mergeCell ref="D7:D9"/>
    <mergeCell ref="E7:G7"/>
    <mergeCell ref="AJ2:AK2"/>
    <mergeCell ref="AI8:AI9"/>
    <mergeCell ref="AJ8:AJ9"/>
    <mergeCell ref="AK8:AK9"/>
    <mergeCell ref="S8:S9"/>
    <mergeCell ref="O2:S2"/>
    <mergeCell ref="Q7:S7"/>
    <mergeCell ref="N8:P8"/>
    <mergeCell ref="T7:AH7"/>
    <mergeCell ref="Q8:Q9"/>
    <mergeCell ref="R8:R9"/>
    <mergeCell ref="T8:V8"/>
    <mergeCell ref="W8:Y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N18"/>
  <sheetViews>
    <sheetView topLeftCell="A2" zoomScale="70" zoomScaleNormal="70" workbookViewId="0">
      <selection activeCell="Y10" sqref="Y10"/>
    </sheetView>
  </sheetViews>
  <sheetFormatPr defaultRowHeight="15" x14ac:dyDescent="0.25"/>
  <cols>
    <col min="2" max="2" width="20.5703125" customWidth="1"/>
    <col min="3" max="3" width="22.85546875" customWidth="1"/>
    <col min="4" max="4" width="12.7109375" customWidth="1"/>
    <col min="5" max="5" width="11.7109375" customWidth="1"/>
    <col min="6" max="16" width="11.85546875" customWidth="1"/>
    <col min="17" max="17" width="12" customWidth="1"/>
    <col min="18" max="18" width="11" customWidth="1"/>
    <col min="19" max="19" width="11.7109375" customWidth="1"/>
    <col min="20" max="20" width="11.85546875" customWidth="1"/>
    <col min="21" max="21" width="12.140625" customWidth="1"/>
    <col min="22" max="34" width="11.42578125" customWidth="1"/>
    <col min="35" max="35" width="12" customWidth="1"/>
    <col min="36" max="36" width="11.85546875" customWidth="1"/>
    <col min="37" max="37" width="11.5703125" customWidth="1"/>
    <col min="38" max="38" width="12.140625" customWidth="1"/>
    <col min="39" max="39" width="11" customWidth="1"/>
    <col min="40" max="40" width="11.42578125" customWidth="1"/>
  </cols>
  <sheetData>
    <row r="2" spans="1:40" ht="15.75" x14ac:dyDescent="0.25">
      <c r="A2" s="7"/>
      <c r="B2" s="20" t="s">
        <v>37</v>
      </c>
      <c r="C2" s="20"/>
      <c r="D2" s="20"/>
      <c r="E2" s="20"/>
      <c r="F2" s="20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3" t="s">
        <v>56</v>
      </c>
      <c r="S2" s="33"/>
      <c r="T2" s="33"/>
      <c r="U2" s="33"/>
      <c r="V2" s="33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3"/>
      <c r="AJ2" s="3"/>
      <c r="AK2" s="3"/>
      <c r="AL2" s="3"/>
      <c r="AM2" s="32" t="s">
        <v>19</v>
      </c>
      <c r="AN2" s="32"/>
    </row>
    <row r="3" spans="1:40" ht="15.75" x14ac:dyDescent="0.25">
      <c r="A3" s="3"/>
      <c r="B3" s="33" t="s">
        <v>57</v>
      </c>
      <c r="C3" s="33"/>
      <c r="D3" s="33"/>
      <c r="E3" s="33"/>
      <c r="F3" s="33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3" t="s">
        <v>60</v>
      </c>
      <c r="S3" s="33"/>
      <c r="T3" s="33"/>
      <c r="U3" s="33"/>
      <c r="V3" s="33"/>
      <c r="W3" s="3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pans="1:40" ht="15.75" x14ac:dyDescent="0.25">
      <c r="A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4" t="s">
        <v>55</v>
      </c>
      <c r="S4" s="34"/>
      <c r="T4" s="34"/>
      <c r="U4" s="34"/>
      <c r="V4" s="34"/>
      <c r="W4" s="34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K4" s="3"/>
      <c r="AL4" s="3"/>
      <c r="AM4" s="3"/>
      <c r="AN4" s="3"/>
    </row>
    <row r="5" spans="1:40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</row>
    <row r="6" spans="1:40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15.75" customHeight="1" x14ac:dyDescent="0.25">
      <c r="A7" s="37" t="s">
        <v>0</v>
      </c>
      <c r="B7" s="31" t="s">
        <v>3</v>
      </c>
      <c r="C7" s="31" t="s">
        <v>4</v>
      </c>
      <c r="D7" s="31" t="s">
        <v>10</v>
      </c>
      <c r="E7" s="31" t="s">
        <v>5</v>
      </c>
      <c r="F7" s="31"/>
      <c r="G7" s="31"/>
      <c r="H7" s="44" t="s">
        <v>8</v>
      </c>
      <c r="I7" s="45"/>
      <c r="J7" s="45"/>
      <c r="K7" s="45"/>
      <c r="L7" s="45"/>
      <c r="M7" s="45"/>
      <c r="N7" s="45"/>
      <c r="O7" s="45"/>
      <c r="P7" s="45"/>
      <c r="Q7" s="45"/>
      <c r="R7" s="45"/>
      <c r="S7" s="46"/>
      <c r="T7" s="31" t="s">
        <v>6</v>
      </c>
      <c r="U7" s="31"/>
      <c r="V7" s="31"/>
      <c r="W7" s="44" t="s">
        <v>9</v>
      </c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6"/>
      <c r="AL7" s="31" t="s">
        <v>7</v>
      </c>
      <c r="AM7" s="31"/>
      <c r="AN7" s="31"/>
    </row>
    <row r="8" spans="1:40" ht="15.75" customHeight="1" x14ac:dyDescent="0.25">
      <c r="A8" s="37"/>
      <c r="B8" s="31"/>
      <c r="C8" s="31"/>
      <c r="D8" s="31"/>
      <c r="E8" s="47" t="s">
        <v>15</v>
      </c>
      <c r="F8" s="47" t="s">
        <v>16</v>
      </c>
      <c r="G8" s="47" t="s">
        <v>17</v>
      </c>
      <c r="H8" s="62" t="s">
        <v>20</v>
      </c>
      <c r="I8" s="63"/>
      <c r="J8" s="64"/>
      <c r="K8" s="59" t="s">
        <v>21</v>
      </c>
      <c r="L8" s="60"/>
      <c r="M8" s="61"/>
      <c r="N8" s="56" t="s">
        <v>31</v>
      </c>
      <c r="O8" s="57"/>
      <c r="P8" s="58"/>
      <c r="Q8" s="54" t="s">
        <v>26</v>
      </c>
      <c r="R8" s="52"/>
      <c r="S8" s="53"/>
      <c r="T8" s="47" t="s">
        <v>15</v>
      </c>
      <c r="U8" s="47" t="s">
        <v>16</v>
      </c>
      <c r="V8" s="47" t="s">
        <v>17</v>
      </c>
      <c r="W8" s="55" t="s">
        <v>27</v>
      </c>
      <c r="X8" s="55"/>
      <c r="Y8" s="55"/>
      <c r="Z8" s="55" t="s">
        <v>22</v>
      </c>
      <c r="AA8" s="55"/>
      <c r="AB8" s="55"/>
      <c r="AC8" s="37" t="s">
        <v>28</v>
      </c>
      <c r="AD8" s="37"/>
      <c r="AE8" s="37"/>
      <c r="AF8" s="37" t="s">
        <v>29</v>
      </c>
      <c r="AG8" s="37"/>
      <c r="AH8" s="37"/>
      <c r="AI8" s="52" t="s">
        <v>23</v>
      </c>
      <c r="AJ8" s="52"/>
      <c r="AK8" s="53"/>
      <c r="AL8" s="47" t="s">
        <v>15</v>
      </c>
      <c r="AM8" s="47" t="s">
        <v>16</v>
      </c>
      <c r="AN8" s="47" t="s">
        <v>17</v>
      </c>
    </row>
    <row r="9" spans="1:40" ht="126.75" customHeight="1" x14ac:dyDescent="0.25">
      <c r="A9" s="37"/>
      <c r="B9" s="31"/>
      <c r="C9" s="31"/>
      <c r="D9" s="31"/>
      <c r="E9" s="48"/>
      <c r="F9" s="48"/>
      <c r="G9" s="48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1" t="s">
        <v>15</v>
      </c>
      <c r="O9" s="1" t="s">
        <v>16</v>
      </c>
      <c r="P9" s="1" t="s">
        <v>17</v>
      </c>
      <c r="Q9" s="1" t="s">
        <v>15</v>
      </c>
      <c r="R9" s="1" t="s">
        <v>16</v>
      </c>
      <c r="S9" s="1" t="s">
        <v>17</v>
      </c>
      <c r="T9" s="48"/>
      <c r="U9" s="48"/>
      <c r="V9" s="48"/>
      <c r="W9" s="1" t="s">
        <v>15</v>
      </c>
      <c r="X9" s="1" t="s">
        <v>16</v>
      </c>
      <c r="Y9" s="1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1" t="s">
        <v>15</v>
      </c>
      <c r="AG9" s="1" t="s">
        <v>16</v>
      </c>
      <c r="AH9" s="1" t="s">
        <v>17</v>
      </c>
      <c r="AI9" s="1" t="s">
        <v>15</v>
      </c>
      <c r="AJ9" s="1" t="s">
        <v>16</v>
      </c>
      <c r="AK9" s="1" t="s">
        <v>17</v>
      </c>
      <c r="AL9" s="48"/>
      <c r="AM9" s="48"/>
      <c r="AN9" s="48"/>
    </row>
    <row r="10" spans="1:40" ht="15.75" x14ac:dyDescent="0.25">
      <c r="A10" s="5">
        <v>1</v>
      </c>
      <c r="B10" s="5" t="s">
        <v>47</v>
      </c>
      <c r="C10" s="5" t="s">
        <v>48</v>
      </c>
      <c r="D10" s="5">
        <v>20</v>
      </c>
      <c r="E10" s="5">
        <v>10</v>
      </c>
      <c r="F10" s="5">
        <v>4</v>
      </c>
      <c r="G10" s="5">
        <v>6</v>
      </c>
      <c r="H10" s="5">
        <v>12</v>
      </c>
      <c r="I10" s="5">
        <v>4</v>
      </c>
      <c r="J10" s="5">
        <v>4</v>
      </c>
      <c r="K10" s="5">
        <v>11</v>
      </c>
      <c r="L10" s="5">
        <v>5</v>
      </c>
      <c r="M10" s="5">
        <v>4</v>
      </c>
      <c r="N10" s="5">
        <v>10</v>
      </c>
      <c r="O10" s="5">
        <v>7</v>
      </c>
      <c r="P10" s="5">
        <v>3</v>
      </c>
      <c r="Q10" s="5">
        <v>10</v>
      </c>
      <c r="R10" s="5">
        <v>3</v>
      </c>
      <c r="S10" s="5">
        <v>7</v>
      </c>
      <c r="T10" s="5">
        <v>11</v>
      </c>
      <c r="U10" s="5">
        <v>4</v>
      </c>
      <c r="V10" s="5">
        <v>5</v>
      </c>
      <c r="W10" s="5">
        <v>11</v>
      </c>
      <c r="X10" s="5">
        <v>6</v>
      </c>
      <c r="Y10" s="5">
        <v>3</v>
      </c>
      <c r="Z10" s="5">
        <v>2</v>
      </c>
      <c r="AA10" s="5">
        <v>16</v>
      </c>
      <c r="AB10" s="5">
        <v>2</v>
      </c>
      <c r="AC10" s="5">
        <v>6</v>
      </c>
      <c r="AD10" s="5">
        <v>7</v>
      </c>
      <c r="AE10" s="5">
        <v>7</v>
      </c>
      <c r="AF10" s="5">
        <v>6</v>
      </c>
      <c r="AG10" s="5">
        <v>12</v>
      </c>
      <c r="AH10" s="5">
        <v>2</v>
      </c>
      <c r="AI10" s="5">
        <v>4</v>
      </c>
      <c r="AJ10" s="5">
        <v>9</v>
      </c>
      <c r="AK10" s="5">
        <v>7</v>
      </c>
      <c r="AL10" s="5">
        <v>11</v>
      </c>
      <c r="AM10" s="5">
        <v>5</v>
      </c>
      <c r="AN10" s="5">
        <v>4</v>
      </c>
    </row>
    <row r="11" spans="1:40" ht="15.75" x14ac:dyDescent="0.25">
      <c r="A11" s="5">
        <v>2</v>
      </c>
      <c r="B11" s="5" t="s">
        <v>49</v>
      </c>
      <c r="C11" s="5" t="s">
        <v>50</v>
      </c>
      <c r="D11" s="5">
        <v>24</v>
      </c>
      <c r="E11" s="5">
        <v>8</v>
      </c>
      <c r="F11" s="5">
        <v>10</v>
      </c>
      <c r="G11" s="5">
        <v>6</v>
      </c>
      <c r="H11" s="5">
        <v>8</v>
      </c>
      <c r="I11" s="5">
        <v>10</v>
      </c>
      <c r="J11" s="5">
        <v>6</v>
      </c>
      <c r="K11" s="5">
        <v>8</v>
      </c>
      <c r="L11" s="5">
        <v>11</v>
      </c>
      <c r="M11" s="5">
        <v>5</v>
      </c>
      <c r="N11" s="5">
        <v>9</v>
      </c>
      <c r="O11" s="5">
        <v>10</v>
      </c>
      <c r="P11" s="5">
        <v>5</v>
      </c>
      <c r="Q11" s="5">
        <v>9</v>
      </c>
      <c r="R11" s="5">
        <v>11</v>
      </c>
      <c r="S11" s="5">
        <v>4</v>
      </c>
      <c r="T11" s="5">
        <v>6</v>
      </c>
      <c r="U11" s="5">
        <v>13</v>
      </c>
      <c r="V11" s="5">
        <v>5</v>
      </c>
      <c r="W11" s="5">
        <v>8</v>
      </c>
      <c r="X11" s="5">
        <v>10</v>
      </c>
      <c r="Y11" s="5">
        <v>6</v>
      </c>
      <c r="Z11" s="5">
        <v>8</v>
      </c>
      <c r="AA11" s="5">
        <v>11</v>
      </c>
      <c r="AB11" s="5">
        <v>5</v>
      </c>
      <c r="AC11" s="5">
        <v>9</v>
      </c>
      <c r="AD11" s="5">
        <v>10</v>
      </c>
      <c r="AE11" s="5">
        <v>5</v>
      </c>
      <c r="AF11" s="5">
        <v>9</v>
      </c>
      <c r="AG11" s="5">
        <v>11</v>
      </c>
      <c r="AH11" s="5">
        <v>4</v>
      </c>
      <c r="AI11" s="5">
        <v>9</v>
      </c>
      <c r="AJ11" s="5">
        <v>9</v>
      </c>
      <c r="AK11" s="5">
        <v>6</v>
      </c>
      <c r="AL11" s="5">
        <v>8</v>
      </c>
      <c r="AM11" s="5">
        <v>10</v>
      </c>
      <c r="AN11" s="5">
        <v>6</v>
      </c>
    </row>
    <row r="12" spans="1:40" ht="31.5" x14ac:dyDescent="0.25">
      <c r="A12" s="5">
        <v>3</v>
      </c>
      <c r="B12" s="1" t="s">
        <v>51</v>
      </c>
      <c r="C12" s="1" t="s">
        <v>52</v>
      </c>
      <c r="D12" s="5">
        <v>25</v>
      </c>
      <c r="E12" s="5">
        <v>8</v>
      </c>
      <c r="F12" s="5">
        <v>12</v>
      </c>
      <c r="G12" s="5">
        <v>5</v>
      </c>
      <c r="H12" s="5">
        <v>9</v>
      </c>
      <c r="I12" s="5">
        <v>12</v>
      </c>
      <c r="J12" s="5">
        <v>4</v>
      </c>
      <c r="K12" s="5">
        <v>8</v>
      </c>
      <c r="L12" s="5">
        <v>12</v>
      </c>
      <c r="M12" s="5">
        <v>5</v>
      </c>
      <c r="N12" s="5">
        <v>9</v>
      </c>
      <c r="O12" s="5">
        <v>11</v>
      </c>
      <c r="P12" s="5">
        <v>5</v>
      </c>
      <c r="Q12" s="5">
        <v>10</v>
      </c>
      <c r="R12" s="5">
        <v>12</v>
      </c>
      <c r="S12" s="5">
        <v>3</v>
      </c>
      <c r="T12" s="5">
        <v>6</v>
      </c>
      <c r="U12" s="5">
        <v>14</v>
      </c>
      <c r="V12" s="5">
        <v>5</v>
      </c>
      <c r="W12" s="5">
        <v>9</v>
      </c>
      <c r="X12" s="5">
        <v>10</v>
      </c>
      <c r="Y12" s="5">
        <v>6</v>
      </c>
      <c r="Z12" s="5">
        <v>8</v>
      </c>
      <c r="AA12" s="5">
        <v>12</v>
      </c>
      <c r="AB12" s="5">
        <v>5</v>
      </c>
      <c r="AC12" s="5">
        <v>10</v>
      </c>
      <c r="AD12" s="5">
        <v>11</v>
      </c>
      <c r="AE12" s="5">
        <v>3</v>
      </c>
      <c r="AF12" s="5">
        <v>10</v>
      </c>
      <c r="AG12" s="5">
        <v>11</v>
      </c>
      <c r="AH12" s="5">
        <v>4</v>
      </c>
      <c r="AI12" s="5">
        <v>10</v>
      </c>
      <c r="AJ12" s="5">
        <v>10</v>
      </c>
      <c r="AK12" s="5">
        <v>5</v>
      </c>
      <c r="AL12" s="5">
        <v>9</v>
      </c>
      <c r="AM12" s="5">
        <v>10</v>
      </c>
      <c r="AN12" s="5">
        <v>6</v>
      </c>
    </row>
    <row r="13" spans="1:40" ht="31.5" x14ac:dyDescent="0.25">
      <c r="A13" s="5">
        <v>4</v>
      </c>
      <c r="B13" s="1" t="s">
        <v>53</v>
      </c>
      <c r="C13" s="1" t="s">
        <v>54</v>
      </c>
      <c r="D13" s="5">
        <v>25</v>
      </c>
      <c r="E13" s="5">
        <v>12</v>
      </c>
      <c r="F13" s="5">
        <v>8</v>
      </c>
      <c r="G13" s="5">
        <v>5</v>
      </c>
      <c r="H13" s="5">
        <v>12</v>
      </c>
      <c r="I13" s="5">
        <v>10</v>
      </c>
      <c r="J13" s="5">
        <v>3</v>
      </c>
      <c r="K13" s="5">
        <v>8</v>
      </c>
      <c r="L13" s="5">
        <v>12</v>
      </c>
      <c r="M13" s="5">
        <v>5</v>
      </c>
      <c r="N13" s="5">
        <v>9</v>
      </c>
      <c r="O13" s="5">
        <v>11</v>
      </c>
      <c r="P13" s="5">
        <v>5</v>
      </c>
      <c r="Q13" s="5">
        <v>5</v>
      </c>
      <c r="R13" s="5">
        <v>12</v>
      </c>
      <c r="S13" s="5">
        <v>8</v>
      </c>
      <c r="T13" s="5">
        <v>4</v>
      </c>
      <c r="U13" s="5">
        <v>10</v>
      </c>
      <c r="V13" s="5">
        <v>11</v>
      </c>
      <c r="W13" s="5">
        <v>12</v>
      </c>
      <c r="X13" s="5">
        <v>9</v>
      </c>
      <c r="Y13" s="5">
        <v>4</v>
      </c>
      <c r="Z13" s="5">
        <v>5</v>
      </c>
      <c r="AA13" s="5">
        <v>12</v>
      </c>
      <c r="AB13" s="5">
        <v>8</v>
      </c>
      <c r="AC13" s="5">
        <v>4</v>
      </c>
      <c r="AD13" s="5">
        <v>11</v>
      </c>
      <c r="AE13" s="5">
        <v>10</v>
      </c>
      <c r="AF13" s="5">
        <v>7</v>
      </c>
      <c r="AG13" s="5">
        <v>10</v>
      </c>
      <c r="AH13" s="5">
        <v>8</v>
      </c>
      <c r="AI13" s="5">
        <v>10</v>
      </c>
      <c r="AJ13" s="5">
        <v>5</v>
      </c>
      <c r="AK13" s="5">
        <v>10</v>
      </c>
      <c r="AL13" s="5">
        <v>8</v>
      </c>
      <c r="AM13" s="5">
        <v>11</v>
      </c>
      <c r="AN13" s="5">
        <v>6</v>
      </c>
    </row>
    <row r="14" spans="1:40" ht="15.75" x14ac:dyDescent="0.25">
      <c r="A14" s="5">
        <v>5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</row>
    <row r="15" spans="1:40" ht="15.75" x14ac:dyDescent="0.25">
      <c r="A15" s="5">
        <v>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</row>
    <row r="16" spans="1:40" ht="15.75" x14ac:dyDescent="0.25">
      <c r="A16" s="5">
        <v>7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</row>
    <row r="17" spans="1:40" ht="15.75" x14ac:dyDescent="0.25">
      <c r="A17" s="41" t="s">
        <v>1</v>
      </c>
      <c r="B17" s="42"/>
      <c r="C17" s="43"/>
      <c r="D17" s="23">
        <v>94</v>
      </c>
      <c r="E17" s="5">
        <v>38</v>
      </c>
      <c r="F17" s="5">
        <v>34</v>
      </c>
      <c r="G17" s="5">
        <v>22</v>
      </c>
      <c r="H17" s="5">
        <v>41</v>
      </c>
      <c r="I17" s="5">
        <v>36</v>
      </c>
      <c r="J17" s="5">
        <v>17</v>
      </c>
      <c r="K17" s="5">
        <v>35</v>
      </c>
      <c r="L17" s="5">
        <v>40</v>
      </c>
      <c r="M17" s="5">
        <v>19</v>
      </c>
      <c r="N17" s="5">
        <v>37</v>
      </c>
      <c r="O17" s="5">
        <v>39</v>
      </c>
      <c r="P17" s="5">
        <v>18</v>
      </c>
      <c r="Q17" s="5">
        <v>34</v>
      </c>
      <c r="R17" s="5">
        <v>38</v>
      </c>
      <c r="S17" s="5">
        <v>22</v>
      </c>
      <c r="T17" s="5">
        <v>27</v>
      </c>
      <c r="U17" s="5">
        <v>41</v>
      </c>
      <c r="V17" s="5">
        <v>26</v>
      </c>
      <c r="W17" s="5">
        <v>40</v>
      </c>
      <c r="X17" s="5">
        <v>35</v>
      </c>
      <c r="Y17" s="5">
        <v>19</v>
      </c>
      <c r="Z17" s="5">
        <v>23</v>
      </c>
      <c r="AA17" s="5">
        <v>51</v>
      </c>
      <c r="AB17" s="5">
        <v>20</v>
      </c>
      <c r="AC17" s="5">
        <v>29</v>
      </c>
      <c r="AD17" s="5">
        <v>39</v>
      </c>
      <c r="AE17" s="5">
        <v>25</v>
      </c>
      <c r="AF17" s="5">
        <v>32</v>
      </c>
      <c r="AG17" s="5">
        <v>44</v>
      </c>
      <c r="AH17" s="5">
        <v>18</v>
      </c>
      <c r="AI17" s="5">
        <v>33</v>
      </c>
      <c r="AJ17" s="5">
        <v>33</v>
      </c>
      <c r="AK17" s="5">
        <v>28</v>
      </c>
      <c r="AL17" s="5">
        <v>36</v>
      </c>
      <c r="AM17" s="5">
        <v>36</v>
      </c>
      <c r="AN17" s="5">
        <v>22</v>
      </c>
    </row>
    <row r="18" spans="1:40" ht="18.75" customHeight="1" x14ac:dyDescent="0.25">
      <c r="A18" s="35" t="s">
        <v>11</v>
      </c>
      <c r="B18" s="35"/>
      <c r="C18" s="35"/>
      <c r="D18" s="11">
        <f>D17*100/D17</f>
        <v>100</v>
      </c>
      <c r="E18" s="5">
        <f>E17*100/D17</f>
        <v>40.425531914893618</v>
      </c>
      <c r="F18" s="5">
        <f>F17*100/D17</f>
        <v>36.170212765957444</v>
      </c>
      <c r="G18" s="5">
        <f>G17*100/D17</f>
        <v>23.404255319148938</v>
      </c>
      <c r="H18" s="5">
        <f>H17*100/D17</f>
        <v>43.617021276595743</v>
      </c>
      <c r="I18" s="5">
        <f>I17*100/D17</f>
        <v>38.297872340425535</v>
      </c>
      <c r="J18" s="5">
        <f>J17*100/D17</f>
        <v>18.085106382978722</v>
      </c>
      <c r="K18" s="5">
        <f>K17*100/D17</f>
        <v>37.234042553191486</v>
      </c>
      <c r="L18" s="5">
        <f>L17*100/D17</f>
        <v>42.553191489361701</v>
      </c>
      <c r="M18" s="5">
        <f>M17*100/D17</f>
        <v>20.212765957446809</v>
      </c>
      <c r="N18" s="5">
        <f>N17*100/D17</f>
        <v>39.361702127659576</v>
      </c>
      <c r="O18" s="5">
        <f>O17*100/D17</f>
        <v>41.48936170212766</v>
      </c>
      <c r="P18" s="5">
        <f>P17*100/D17</f>
        <v>19.148936170212767</v>
      </c>
      <c r="Q18" s="5">
        <f>Q17*100/D17</f>
        <v>36.170212765957444</v>
      </c>
      <c r="R18" s="5">
        <f>R17*100/D17</f>
        <v>40.425531914893618</v>
      </c>
      <c r="S18" s="5">
        <f>S17*100/D17</f>
        <v>23.404255319148938</v>
      </c>
      <c r="T18" s="5">
        <f>T17*100/D17</f>
        <v>28.723404255319149</v>
      </c>
      <c r="U18" s="5">
        <f>U17*100/D17</f>
        <v>43.617021276595743</v>
      </c>
      <c r="V18" s="5">
        <f>V17*100/D17</f>
        <v>27.659574468085108</v>
      </c>
      <c r="W18" s="5">
        <f>W17*100/D17</f>
        <v>42.553191489361701</v>
      </c>
      <c r="X18" s="5">
        <f>X17*100/D17</f>
        <v>37.234042553191486</v>
      </c>
      <c r="Y18" s="5">
        <f>Y17*100/D17</f>
        <v>20.212765957446809</v>
      </c>
      <c r="Z18" s="5">
        <f>Z17*100/D17</f>
        <v>24.468085106382979</v>
      </c>
      <c r="AA18" s="5">
        <f>AA17*100/D17</f>
        <v>54.255319148936174</v>
      </c>
      <c r="AB18" s="5">
        <f>AB17*100/D17</f>
        <v>21.276595744680851</v>
      </c>
      <c r="AC18" s="5">
        <f>AC17*100/D17</f>
        <v>30.851063829787233</v>
      </c>
      <c r="AD18" s="5">
        <f>AD17*100/D17</f>
        <v>41.48936170212766</v>
      </c>
      <c r="AE18" s="5">
        <f>AE17*100/D17</f>
        <v>26.595744680851062</v>
      </c>
      <c r="AF18" s="5">
        <f>AF17*100/D17</f>
        <v>34.042553191489361</v>
      </c>
      <c r="AG18" s="5">
        <f>AG17*100/D17</f>
        <v>46.808510638297875</v>
      </c>
      <c r="AH18" s="5">
        <f>AH17*100/D17</f>
        <v>19.148936170212767</v>
      </c>
      <c r="AI18" s="5">
        <f>AI17*100/D17</f>
        <v>35.106382978723403</v>
      </c>
      <c r="AJ18" s="5">
        <f>AJ17*100/D17</f>
        <v>35.106382978723403</v>
      </c>
      <c r="AK18" s="5">
        <f>AK17*100/D17</f>
        <v>29.787234042553191</v>
      </c>
      <c r="AL18" s="5">
        <f>AL17*100/D17</f>
        <v>38.297872340425535</v>
      </c>
      <c r="AM18" s="5">
        <f>AM17*100/D17</f>
        <v>38.297872340425535</v>
      </c>
      <c r="AN18" s="5">
        <f>AN17*100/D17</f>
        <v>23.404255319148938</v>
      </c>
    </row>
  </sheetData>
  <mergeCells count="34">
    <mergeCell ref="F8:F9"/>
    <mergeCell ref="E8:E9"/>
    <mergeCell ref="AM8:AM9"/>
    <mergeCell ref="AN8:AN9"/>
    <mergeCell ref="T8:T9"/>
    <mergeCell ref="U8:U9"/>
    <mergeCell ref="V8:V9"/>
    <mergeCell ref="AI8:AK8"/>
    <mergeCell ref="W8:Y8"/>
    <mergeCell ref="Z8:AB8"/>
    <mergeCell ref="AC8:AE8"/>
    <mergeCell ref="AF8:AH8"/>
    <mergeCell ref="G8:G9"/>
    <mergeCell ref="H7:S7"/>
    <mergeCell ref="Q8:S8"/>
    <mergeCell ref="N8:P8"/>
    <mergeCell ref="K8:M8"/>
    <mergeCell ref="H8:J8"/>
    <mergeCell ref="A18:C18"/>
    <mergeCell ref="AL7:AN7"/>
    <mergeCell ref="A17:C17"/>
    <mergeCell ref="R2:V2"/>
    <mergeCell ref="A7:A9"/>
    <mergeCell ref="B7:B9"/>
    <mergeCell ref="C7:C9"/>
    <mergeCell ref="D7:D9"/>
    <mergeCell ref="E7:G7"/>
    <mergeCell ref="T7:V7"/>
    <mergeCell ref="B3:F3"/>
    <mergeCell ref="W7:AK7"/>
    <mergeCell ref="R3:W3"/>
    <mergeCell ref="R4:W4"/>
    <mergeCell ref="AL8:AL9"/>
    <mergeCell ref="AM2:AN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33"/>
  <sheetViews>
    <sheetView tabSelected="1" workbookViewId="0">
      <selection activeCell="S14" sqref="S14"/>
    </sheetView>
  </sheetViews>
  <sheetFormatPr defaultRowHeight="15" x14ac:dyDescent="0.25"/>
  <cols>
    <col min="1" max="1" width="19.28515625" customWidth="1"/>
    <col min="2" max="2" width="9.5703125" bestFit="1" customWidth="1"/>
    <col min="3" max="17" width="9.28515625" bestFit="1" customWidth="1"/>
  </cols>
  <sheetData>
    <row r="1" spans="1:23" x14ac:dyDescent="0.25">
      <c r="H1" t="s">
        <v>63</v>
      </c>
      <c r="N1" s="65"/>
      <c r="O1" s="65"/>
      <c r="V1" s="32" t="s">
        <v>19</v>
      </c>
      <c r="W1" s="32"/>
    </row>
    <row r="2" spans="1:23" ht="15.75" x14ac:dyDescent="0.25">
      <c r="B2" s="7" t="s">
        <v>36</v>
      </c>
      <c r="C2" s="2"/>
      <c r="E2" s="2"/>
      <c r="F2" s="2"/>
      <c r="I2" s="33" t="s">
        <v>58</v>
      </c>
      <c r="J2" s="33"/>
      <c r="K2" s="33"/>
      <c r="L2" s="33"/>
      <c r="M2" s="33"/>
      <c r="N2" s="3"/>
      <c r="O2" s="3"/>
    </row>
    <row r="3" spans="1:23" ht="15.75" x14ac:dyDescent="0.25">
      <c r="A3" s="3"/>
      <c r="B3" s="49" t="s">
        <v>61</v>
      </c>
      <c r="C3" s="49"/>
      <c r="D3" s="49"/>
      <c r="E3" s="49"/>
      <c r="F3" s="49"/>
      <c r="G3" s="49"/>
      <c r="H3" s="2"/>
      <c r="I3" s="49" t="s">
        <v>64</v>
      </c>
      <c r="J3" s="49"/>
      <c r="K3" s="49"/>
      <c r="L3" s="49"/>
      <c r="M3" s="49"/>
      <c r="N3" s="49"/>
      <c r="O3" s="3"/>
      <c r="P3" s="3"/>
      <c r="Q3" s="3"/>
    </row>
    <row r="4" spans="1:23" ht="15.75" x14ac:dyDescent="0.25">
      <c r="C4" s="8"/>
      <c r="E4" s="3"/>
      <c r="F4" s="3"/>
      <c r="I4" s="34" t="s">
        <v>59</v>
      </c>
      <c r="J4" s="34"/>
      <c r="K4" s="34"/>
      <c r="L4" s="34"/>
      <c r="M4" s="34"/>
      <c r="N4" s="34"/>
      <c r="O4" s="3"/>
      <c r="P4" s="3"/>
      <c r="Q4" s="3"/>
    </row>
    <row r="5" spans="1:23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23" ht="15.75" x14ac:dyDescent="0.25">
      <c r="A6" s="4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23" ht="15.75" customHeight="1" x14ac:dyDescent="0.25">
      <c r="A7" s="47" t="s">
        <v>46</v>
      </c>
      <c r="B7" s="31" t="s">
        <v>14</v>
      </c>
      <c r="C7" s="31" t="s">
        <v>5</v>
      </c>
      <c r="D7" s="31"/>
      <c r="E7" s="31"/>
      <c r="F7" s="31" t="s">
        <v>8</v>
      </c>
      <c r="G7" s="31"/>
      <c r="H7" s="31"/>
      <c r="I7" s="31" t="s">
        <v>6</v>
      </c>
      <c r="J7" s="31"/>
      <c r="K7" s="31"/>
      <c r="L7" s="31" t="s">
        <v>9</v>
      </c>
      <c r="M7" s="31"/>
      <c r="N7" s="31"/>
      <c r="O7" s="31" t="s">
        <v>7</v>
      </c>
      <c r="P7" s="31"/>
      <c r="Q7" s="31"/>
      <c r="R7" s="37" t="s">
        <v>45</v>
      </c>
      <c r="S7" s="37"/>
      <c r="T7" s="37"/>
      <c r="U7" s="37"/>
      <c r="V7" s="37"/>
      <c r="W7" s="37"/>
    </row>
    <row r="8" spans="1:23" ht="63" x14ac:dyDescent="0.25">
      <c r="A8" s="48"/>
      <c r="B8" s="31"/>
      <c r="C8" s="1" t="s">
        <v>15</v>
      </c>
      <c r="D8" s="1" t="s">
        <v>16</v>
      </c>
      <c r="E8" s="1" t="s">
        <v>17</v>
      </c>
      <c r="F8" s="1" t="s">
        <v>15</v>
      </c>
      <c r="G8" s="1" t="s">
        <v>16</v>
      </c>
      <c r="H8" s="1" t="s">
        <v>17</v>
      </c>
      <c r="I8" s="1" t="s">
        <v>15</v>
      </c>
      <c r="J8" s="1" t="s">
        <v>16</v>
      </c>
      <c r="K8" s="1" t="s">
        <v>17</v>
      </c>
      <c r="L8" s="1" t="s">
        <v>15</v>
      </c>
      <c r="M8" s="1" t="s">
        <v>16</v>
      </c>
      <c r="N8" s="1" t="s">
        <v>17</v>
      </c>
      <c r="O8" s="1" t="s">
        <v>15</v>
      </c>
      <c r="P8" s="1" t="s">
        <v>16</v>
      </c>
      <c r="Q8" s="1" t="s">
        <v>17</v>
      </c>
      <c r="R8" s="1" t="s">
        <v>15</v>
      </c>
      <c r="S8" s="1" t="s">
        <v>11</v>
      </c>
      <c r="T8" s="1" t="s">
        <v>16</v>
      </c>
      <c r="U8" s="26" t="s">
        <v>11</v>
      </c>
      <c r="V8" s="1" t="s">
        <v>17</v>
      </c>
      <c r="W8" s="1" t="s">
        <v>11</v>
      </c>
    </row>
    <row r="9" spans="1:23" ht="15.75" x14ac:dyDescent="0.25">
      <c r="A9" s="18" t="s">
        <v>32</v>
      </c>
      <c r="B9" s="12"/>
      <c r="C9" s="12"/>
      <c r="D9" s="12"/>
      <c r="E9" s="12"/>
      <c r="F9" s="15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5"/>
      <c r="S9" s="6" t="e">
        <f t="shared" ref="S9:S14" si="0">R9*100/B9</f>
        <v>#DIV/0!</v>
      </c>
      <c r="T9" s="5">
        <f t="shared" ref="T9:T14" si="1">(D9+G9+J9+M9+P9)/5</f>
        <v>0</v>
      </c>
      <c r="U9" s="6" t="e">
        <f t="shared" ref="U9:U14" si="2">T9*100/B9</f>
        <v>#DIV/0!</v>
      </c>
      <c r="V9" s="28">
        <f>(E9+H9+K9+N9+Q9)/5</f>
        <v>0</v>
      </c>
      <c r="W9" s="6" t="e">
        <f t="shared" ref="W9:W14" si="3">V9*100/B9</f>
        <v>#DIV/0!</v>
      </c>
    </row>
    <row r="10" spans="1:23" ht="15.75" x14ac:dyDescent="0.25">
      <c r="A10" s="18" t="s">
        <v>33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5"/>
      <c r="S10" s="6" t="e">
        <f t="shared" si="0"/>
        <v>#DIV/0!</v>
      </c>
      <c r="T10" s="5">
        <f t="shared" si="1"/>
        <v>0</v>
      </c>
      <c r="U10" s="6" t="e">
        <f t="shared" si="2"/>
        <v>#DIV/0!</v>
      </c>
      <c r="V10" s="28">
        <f>(E10+H10+K10+N10+Q10)/5</f>
        <v>0</v>
      </c>
      <c r="W10" s="6" t="e">
        <f t="shared" si="3"/>
        <v>#DIV/0!</v>
      </c>
    </row>
    <row r="11" spans="1:23" ht="15.75" x14ac:dyDescent="0.25">
      <c r="A11" s="18" t="s">
        <v>34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5"/>
      <c r="S11" s="6" t="e">
        <f t="shared" si="0"/>
        <v>#DIV/0!</v>
      </c>
      <c r="T11" s="5">
        <f t="shared" si="1"/>
        <v>0</v>
      </c>
      <c r="U11" s="6" t="e">
        <f t="shared" si="2"/>
        <v>#DIV/0!</v>
      </c>
      <c r="V11" s="28">
        <f>(E11+H11+K11+N11+Q11)/5</f>
        <v>0</v>
      </c>
      <c r="W11" s="6" t="e">
        <f t="shared" si="3"/>
        <v>#DIV/0!</v>
      </c>
    </row>
    <row r="12" spans="1:23" ht="15.75" x14ac:dyDescent="0.25">
      <c r="A12" s="18" t="s">
        <v>35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5"/>
      <c r="S12" s="6" t="e">
        <f t="shared" si="0"/>
        <v>#DIV/0!</v>
      </c>
      <c r="T12" s="5">
        <f t="shared" si="1"/>
        <v>0</v>
      </c>
      <c r="U12" s="6" t="e">
        <f t="shared" si="2"/>
        <v>#DIV/0!</v>
      </c>
      <c r="V12" s="28">
        <f>(E12+H12+K12+N12+Q12)/5</f>
        <v>0</v>
      </c>
      <c r="W12" s="6" t="e">
        <f t="shared" si="3"/>
        <v>#DIV/0!</v>
      </c>
    </row>
    <row r="13" spans="1:23" ht="15.75" x14ac:dyDescent="0.25">
      <c r="A13" s="18" t="s">
        <v>44</v>
      </c>
      <c r="B13" s="23">
        <v>94</v>
      </c>
      <c r="C13" s="5">
        <v>38</v>
      </c>
      <c r="D13" s="5">
        <v>34</v>
      </c>
      <c r="E13" s="5">
        <v>22</v>
      </c>
      <c r="F13" s="12">
        <v>38</v>
      </c>
      <c r="G13" s="12">
        <v>39</v>
      </c>
      <c r="H13" s="12">
        <v>17</v>
      </c>
      <c r="I13" s="5">
        <v>27</v>
      </c>
      <c r="J13" s="5">
        <v>41</v>
      </c>
      <c r="K13" s="5">
        <v>26</v>
      </c>
      <c r="L13" s="5">
        <v>32</v>
      </c>
      <c r="M13" s="5">
        <v>40</v>
      </c>
      <c r="N13" s="5">
        <v>22</v>
      </c>
      <c r="O13" s="5">
        <v>36</v>
      </c>
      <c r="P13" s="5">
        <v>36</v>
      </c>
      <c r="Q13" s="5">
        <v>22</v>
      </c>
      <c r="R13" s="5">
        <v>34.200000000000003</v>
      </c>
      <c r="S13" s="6">
        <f t="shared" si="0"/>
        <v>36.382978723404257</v>
      </c>
      <c r="T13" s="5">
        <f t="shared" si="1"/>
        <v>38</v>
      </c>
      <c r="U13" s="6">
        <f t="shared" si="2"/>
        <v>40.425531914893618</v>
      </c>
      <c r="V13" s="28">
        <f>(E13+H13+K13+N13+Q13)/5</f>
        <v>21.8</v>
      </c>
      <c r="W13" s="6">
        <f t="shared" si="3"/>
        <v>23.191489361702128</v>
      </c>
    </row>
    <row r="14" spans="1:23" ht="15.75" x14ac:dyDescent="0.25">
      <c r="A14" s="14" t="s">
        <v>1</v>
      </c>
      <c r="B14" s="23">
        <v>94</v>
      </c>
      <c r="C14" s="5">
        <v>38</v>
      </c>
      <c r="D14" s="5">
        <v>34</v>
      </c>
      <c r="E14" s="5">
        <v>22</v>
      </c>
      <c r="F14" s="12">
        <v>38</v>
      </c>
      <c r="G14" s="12">
        <v>39</v>
      </c>
      <c r="H14" s="12">
        <v>17</v>
      </c>
      <c r="I14" s="5">
        <v>27</v>
      </c>
      <c r="J14" s="5">
        <v>41</v>
      </c>
      <c r="K14" s="5">
        <v>26</v>
      </c>
      <c r="L14" s="5">
        <v>32</v>
      </c>
      <c r="M14" s="5">
        <v>40</v>
      </c>
      <c r="N14" s="5">
        <v>22</v>
      </c>
      <c r="O14" s="5">
        <v>36</v>
      </c>
      <c r="P14" s="5">
        <v>36</v>
      </c>
      <c r="Q14" s="5">
        <v>22</v>
      </c>
      <c r="R14" s="5">
        <v>34.200000000000003</v>
      </c>
      <c r="S14" s="6">
        <f t="shared" si="0"/>
        <v>36.382978723404257</v>
      </c>
      <c r="T14" s="5">
        <f t="shared" si="1"/>
        <v>38</v>
      </c>
      <c r="U14" s="6">
        <f t="shared" si="2"/>
        <v>40.425531914893618</v>
      </c>
      <c r="V14" s="28">
        <f>(E14+H14+K14+N14+Q14)/6</f>
        <v>18.166666666666668</v>
      </c>
      <c r="W14" s="6">
        <f t="shared" si="3"/>
        <v>19.326241134751776</v>
      </c>
    </row>
    <row r="15" spans="1:23" ht="17.25" customHeight="1" x14ac:dyDescent="0.25">
      <c r="A15" s="27" t="s">
        <v>12</v>
      </c>
      <c r="B15" s="16">
        <f>B14*100/B14</f>
        <v>100</v>
      </c>
      <c r="C15" s="13">
        <f>C14*100/B14</f>
        <v>40.425531914893618</v>
      </c>
      <c r="D15" s="13">
        <f>D14*100/B14</f>
        <v>36.170212765957444</v>
      </c>
      <c r="E15" s="13">
        <f>E14*100/B14</f>
        <v>23.404255319148938</v>
      </c>
      <c r="F15" s="13">
        <f>F14*100/B14</f>
        <v>40.425531914893618</v>
      </c>
      <c r="G15" s="13">
        <f>G14*100/B14</f>
        <v>41.48936170212766</v>
      </c>
      <c r="H15" s="13">
        <f>H14*100/B14</f>
        <v>18.085106382978722</v>
      </c>
      <c r="I15" s="13">
        <f>I14*100/B14</f>
        <v>28.723404255319149</v>
      </c>
      <c r="J15" s="13">
        <f>J14*100/B14</f>
        <v>43.617021276595743</v>
      </c>
      <c r="K15" s="13">
        <f>K14*100/B14</f>
        <v>27.659574468085108</v>
      </c>
      <c r="L15" s="13">
        <f>L14*100/B14</f>
        <v>34.042553191489361</v>
      </c>
      <c r="M15" s="13">
        <f>M14*100/B14</f>
        <v>42.553191489361701</v>
      </c>
      <c r="N15" s="13">
        <f>N14*100/B14</f>
        <v>23.404255319148938</v>
      </c>
      <c r="O15" s="13">
        <f>O14*100/B14</f>
        <v>38.297872340425535</v>
      </c>
      <c r="P15" s="13">
        <f>P14*100/B14</f>
        <v>38.297872340425535</v>
      </c>
      <c r="Q15" s="13">
        <f>Q14*100/B14</f>
        <v>23.404255319148938</v>
      </c>
      <c r="R15" s="25"/>
      <c r="S15" s="25"/>
      <c r="T15" s="25"/>
      <c r="U15" s="25"/>
      <c r="V15" s="25"/>
      <c r="W15" s="25"/>
    </row>
    <row r="16" spans="1:23" ht="15.75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 ht="15.75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 ht="15.7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 ht="15.75" x14ac:dyDescent="0.25">
      <c r="A19" s="3"/>
      <c r="B19" s="3"/>
      <c r="C19" s="3"/>
      <c r="D19" s="3"/>
      <c r="E19" s="3"/>
      <c r="F19" s="3"/>
      <c r="G19" s="3" t="s">
        <v>62</v>
      </c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 ht="15.7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 ht="15.7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 ht="15.7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 ht="15.7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 ht="15.7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 ht="15.7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 ht="15.7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7" ht="15.7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17" ht="15.75" x14ac:dyDescent="0.25">
      <c r="A32" s="9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7" ht="15.75" x14ac:dyDescent="0.25">
      <c r="A33" s="10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</sheetData>
  <mergeCells count="14">
    <mergeCell ref="R7:W7"/>
    <mergeCell ref="N1:O1"/>
    <mergeCell ref="O7:Q7"/>
    <mergeCell ref="I2:M2"/>
    <mergeCell ref="A7:A8"/>
    <mergeCell ref="B7:B8"/>
    <mergeCell ref="C7:E7"/>
    <mergeCell ref="F7:H7"/>
    <mergeCell ref="I7:K7"/>
    <mergeCell ref="L7:N7"/>
    <mergeCell ref="B3:G3"/>
    <mergeCell ref="V1:W1"/>
    <mergeCell ref="I3:N3"/>
    <mergeCell ref="I4:N4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</vt:lpstr>
      <vt:lpstr>ортаңғы топ</vt:lpstr>
      <vt:lpstr>ересек топ</vt:lpstr>
      <vt:lpstr>мектепалды тобы</vt:lpstr>
      <vt:lpstr>МДҰ әдіскерінің жинағы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Asan Tynyshtykbay</cp:lastModifiedBy>
  <dcterms:created xsi:type="dcterms:W3CDTF">2022-12-22T06:57:03Z</dcterms:created>
  <dcterms:modified xsi:type="dcterms:W3CDTF">2024-06-10T12:04:22Z</dcterms:modified>
</cp:coreProperties>
</file>