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5"/>
  <c r="E59"/>
  <c r="E58"/>
  <c r="E56"/>
  <c r="E55"/>
  <c r="E54"/>
  <c r="E52"/>
  <c r="E51"/>
  <c r="E50"/>
  <c r="E48"/>
  <c r="E47"/>
  <c r="E46"/>
  <c r="E44"/>
  <c r="E43"/>
  <c r="E42"/>
  <c r="ZL39"/>
  <c r="ZM39"/>
  <c r="ZK39"/>
  <c r="AAB39"/>
  <c r="AAB38"/>
  <c r="AAA38"/>
  <c r="AAA39" s="1"/>
  <c r="ZZ38"/>
  <c r="ZZ39" s="1"/>
  <c r="ZS39"/>
  <c r="ZS38"/>
  <c r="ZR38"/>
  <c r="ZR39" s="1"/>
  <c r="ZQ38"/>
  <c r="ZQ39" s="1"/>
  <c r="AAE39"/>
  <c r="AAD39"/>
  <c r="AAC39"/>
  <c r="ZV39"/>
  <c r="ZV38"/>
  <c r="ZU38"/>
  <c r="ZU39" s="1"/>
  <c r="ZT38"/>
  <c r="ZT39" s="1"/>
  <c r="ZY39"/>
  <c r="ZY38"/>
  <c r="ZX38"/>
  <c r="ZX39" s="1"/>
  <c r="ZW38"/>
  <c r="ZW39" s="1"/>
  <c r="ZP39"/>
  <c r="ZP38"/>
  <c r="ZO38"/>
  <c r="ZO39" s="1"/>
  <c r="ZN38"/>
  <c r="ZN39" s="1"/>
  <c r="ZJ39"/>
  <c r="ZI39"/>
  <c r="ZH39"/>
  <c r="ZG39"/>
  <c r="ZG38"/>
  <c r="ZF38"/>
  <c r="ZF39" s="1"/>
  <c r="ZE38"/>
  <c r="ZE39" s="1"/>
  <c r="ZD39"/>
  <c r="ZD38"/>
  <c r="ZC38"/>
  <c r="ZC39" s="1"/>
  <c r="ZB38"/>
  <c r="ZB39" s="1"/>
  <c r="ZA39"/>
  <c r="ZA38"/>
  <c r="YZ38"/>
  <c r="YZ39" s="1"/>
  <c r="YY38"/>
  <c r="YY39" s="1"/>
  <c r="YX39"/>
  <c r="YW39"/>
  <c r="YV39"/>
  <c r="YU39"/>
  <c r="YU38"/>
  <c r="YT38"/>
  <c r="YT39" s="1"/>
  <c r="YS38"/>
  <c r="YS39" s="1"/>
  <c r="YR39"/>
  <c r="YR38"/>
  <c r="YQ38"/>
  <c r="YQ39" s="1"/>
  <c r="YP38"/>
  <c r="YP39" s="1"/>
  <c r="YO39"/>
  <c r="YO38"/>
  <c r="YN38"/>
  <c r="YN39" s="1"/>
  <c r="YM38"/>
  <c r="YM39" s="1"/>
  <c r="YI39"/>
  <c r="YI38"/>
  <c r="YH38"/>
  <c r="YH39" s="1"/>
  <c r="YG38"/>
  <c r="YG39" s="1"/>
  <c r="YC39"/>
  <c r="YB39"/>
  <c r="YA39"/>
  <c r="YL39"/>
  <c r="YL38"/>
  <c r="YK38"/>
  <c r="YK39" s="1"/>
  <c r="YJ38"/>
  <c r="YJ39" s="1"/>
  <c r="YF39"/>
  <c r="YF38"/>
  <c r="YE38"/>
  <c r="YE39" s="1"/>
  <c r="YD38"/>
  <c r="YD39" s="1"/>
  <c r="XZ39"/>
  <c r="XZ38"/>
  <c r="XY38"/>
  <c r="XY39" s="1"/>
  <c r="XX38"/>
  <c r="XX39" s="1"/>
  <c r="XW39"/>
  <c r="XV39"/>
  <c r="XU39"/>
  <c r="XN39"/>
  <c r="XN38"/>
  <c r="XM38"/>
  <c r="XM39" s="1"/>
  <c r="XL38"/>
  <c r="XL39" s="1"/>
  <c r="XT39"/>
  <c r="XT38"/>
  <c r="XS38"/>
  <c r="XS39" s="1"/>
  <c r="XR38"/>
  <c r="XR39" s="1"/>
  <c r="XK39"/>
  <c r="XJ39"/>
  <c r="XI39"/>
  <c r="XQ39"/>
  <c r="XQ38"/>
  <c r="XP38"/>
  <c r="XP39" s="1"/>
  <c r="XO38"/>
  <c r="XO39" s="1"/>
  <c r="XH39"/>
  <c r="XH38"/>
  <c r="XG38"/>
  <c r="XG39" s="1"/>
  <c r="XF38"/>
  <c r="XF39" s="1"/>
  <c r="XE39"/>
  <c r="XE38"/>
  <c r="XD38"/>
  <c r="XD39" s="1"/>
  <c r="XC38"/>
  <c r="XC39" s="1"/>
  <c r="XB39"/>
  <c r="XB38"/>
  <c r="XA38"/>
  <c r="XA39" s="1"/>
  <c r="WZ38"/>
  <c r="WZ39" s="1"/>
  <c r="WY39"/>
  <c r="WY38"/>
  <c r="WX38"/>
  <c r="WX39" s="1"/>
  <c r="WW38"/>
  <c r="WW39" s="1"/>
  <c r="WU39"/>
  <c r="WT39"/>
  <c r="WV39"/>
  <c r="WS39"/>
  <c r="WS38"/>
  <c r="WR38"/>
  <c r="WR39" s="1"/>
  <c r="WQ38"/>
  <c r="WQ39" s="1"/>
  <c r="WP39"/>
  <c r="WP38"/>
  <c r="WO38"/>
  <c r="WO39" s="1"/>
  <c r="WN38"/>
  <c r="WN39" s="1"/>
  <c r="WM39"/>
  <c r="WM38"/>
  <c r="WL38"/>
  <c r="WL39" s="1"/>
  <c r="WK38"/>
  <c r="WK39" s="1"/>
  <c r="WJ39"/>
  <c r="WJ38"/>
  <c r="WI38"/>
  <c r="WI39" s="1"/>
  <c r="WH38"/>
  <c r="WH39" s="1"/>
  <c r="WG39"/>
  <c r="WF39"/>
  <c r="WE39"/>
  <c r="WD39"/>
  <c r="WD38"/>
  <c r="WC38"/>
  <c r="WC39" s="1"/>
  <c r="WB38"/>
  <c r="WB39" s="1"/>
  <c r="WA39"/>
  <c r="WA38"/>
  <c r="VZ38"/>
  <c r="VZ39" s="1"/>
  <c r="VY38"/>
  <c r="VY39" s="1"/>
  <c r="VX39"/>
  <c r="VX38"/>
  <c r="VW38"/>
  <c r="VW39" s="1"/>
  <c r="VV38"/>
  <c r="VV39" s="1"/>
  <c r="VU39"/>
  <c r="VU38"/>
  <c r="VT38"/>
  <c r="VT39" s="1"/>
  <c r="VS38"/>
  <c r="VS39" s="1"/>
  <c r="VR39"/>
  <c r="VQ39"/>
  <c r="VP39"/>
  <c r="VO39"/>
  <c r="VO38"/>
  <c r="VN38"/>
  <c r="VN39" s="1"/>
  <c r="VM38"/>
  <c r="VM39" s="1"/>
  <c r="VL39"/>
  <c r="VL38"/>
  <c r="VK38"/>
  <c r="VK39" s="1"/>
  <c r="VJ38"/>
  <c r="VJ39" s="1"/>
  <c r="VI39"/>
  <c r="VH39"/>
  <c r="VG39"/>
  <c r="VG38"/>
  <c r="VH38"/>
  <c r="VI38"/>
  <c r="VF39"/>
  <c r="VE39"/>
  <c r="VD39"/>
  <c r="VC39"/>
  <c r="VC38"/>
  <c r="VB38"/>
  <c r="VB39" s="1"/>
  <c r="VA38"/>
  <c r="VA39" s="1"/>
  <c r="UZ39"/>
  <c r="UY39"/>
  <c r="UX39"/>
  <c r="UW39"/>
  <c r="UW38"/>
  <c r="UV38"/>
  <c r="UV39" s="1"/>
  <c r="UU38"/>
  <c r="UU39" s="1"/>
  <c r="UT39"/>
  <c r="UR39"/>
  <c r="UT38"/>
  <c r="US38"/>
  <c r="US39" s="1"/>
  <c r="UR38"/>
  <c r="UQ39"/>
  <c r="UP39"/>
  <c r="UO39"/>
  <c r="UN39"/>
  <c r="UN38"/>
  <c r="UM38"/>
  <c r="UM39" s="1"/>
  <c r="UL38"/>
  <c r="UL39" s="1"/>
  <c r="UK39"/>
  <c r="UK38"/>
  <c r="UJ38"/>
  <c r="UJ39" s="1"/>
  <c r="UI38"/>
  <c r="UI39" s="1"/>
  <c r="UH39"/>
  <c r="UH38"/>
  <c r="UG38"/>
  <c r="UG39" s="1"/>
  <c r="UF38"/>
  <c r="UF39" s="1"/>
  <c r="UE39"/>
  <c r="UD39"/>
  <c r="UC39"/>
  <c r="UB39"/>
  <c r="UB38"/>
  <c r="UA38"/>
  <c r="UA39" s="1"/>
  <c r="TZ38"/>
  <c r="TZ39" s="1"/>
  <c r="TY39"/>
  <c r="TX39"/>
  <c r="TW39"/>
  <c r="TV39"/>
  <c r="TV38"/>
  <c r="TU38"/>
  <c r="TU39" s="1"/>
  <c r="TT38"/>
  <c r="TT39" s="1"/>
  <c r="TS39"/>
  <c r="TS38"/>
  <c r="TR38"/>
  <c r="TR39" s="1"/>
  <c r="TQ38"/>
  <c r="TQ39" s="1"/>
  <c r="TM39"/>
  <c r="TM38"/>
  <c r="TL38"/>
  <c r="TL39" s="1"/>
  <c r="TK38"/>
  <c r="TK39" s="1"/>
  <c r="TJ39"/>
  <c r="TJ38"/>
  <c r="TI38"/>
  <c r="TI39" s="1"/>
  <c r="TH38"/>
  <c r="TH39" s="1"/>
  <c r="TP39"/>
  <c r="TP38"/>
  <c r="TO38"/>
  <c r="TO39" s="1"/>
  <c r="TN38"/>
  <c r="TN39" s="1"/>
  <c r="TG39"/>
  <c r="TF39"/>
  <c r="TE39"/>
  <c r="TD39"/>
  <c r="TC39"/>
  <c r="TB39"/>
  <c r="TA39"/>
  <c r="TA38"/>
  <c r="SZ38"/>
  <c r="SZ39" s="1"/>
  <c r="SY38"/>
  <c r="SY39" s="1"/>
  <c r="SX39"/>
  <c r="SX38"/>
  <c r="SW38"/>
  <c r="SW39" s="1"/>
  <c r="SV38"/>
  <c r="SV39" s="1"/>
  <c r="SR39"/>
  <c r="SQ39"/>
  <c r="SP39"/>
  <c r="SU39"/>
  <c r="SU38"/>
  <c r="ST38"/>
  <c r="ST39" s="1"/>
  <c r="SS38"/>
  <c r="SS39" s="1"/>
  <c r="SO39"/>
  <c r="SO38"/>
  <c r="SN38"/>
  <c r="SN39" s="1"/>
  <c r="SM38"/>
  <c r="SM39" s="1"/>
  <c r="SK39"/>
  <c r="SJ39"/>
  <c r="SL39"/>
  <c r="SI39"/>
  <c r="SI38"/>
  <c r="SH38"/>
  <c r="SH39" s="1"/>
  <c r="SG38"/>
  <c r="SG39" s="1"/>
  <c r="SF39"/>
  <c r="SF38"/>
  <c r="SE38"/>
  <c r="SE39" s="1"/>
  <c r="SD38"/>
  <c r="SD39" s="1"/>
  <c r="SC39"/>
  <c r="SC38"/>
  <c r="SB38"/>
  <c r="SB39" s="1"/>
  <c r="SA38"/>
  <c r="SA39" s="1"/>
  <c r="RZ39"/>
  <c r="RZ38"/>
  <c r="RY38"/>
  <c r="RY39" s="1"/>
  <c r="RX38"/>
  <c r="RX39" s="1"/>
  <c r="RW39"/>
  <c r="RW38"/>
  <c r="RV38"/>
  <c r="RV39" s="1"/>
  <c r="RU38"/>
  <c r="RU39" s="1"/>
  <c r="RT39"/>
  <c r="RT38"/>
  <c r="RS38"/>
  <c r="RS39" s="1"/>
  <c r="RR38"/>
  <c r="RR39" s="1"/>
  <c r="RQ39"/>
  <c r="RO39"/>
  <c r="RQ38"/>
  <c r="RP38"/>
  <c r="RP39" s="1"/>
  <c r="RO38"/>
  <c r="RN39"/>
  <c r="RN38"/>
  <c r="RM38"/>
  <c r="RM39" s="1"/>
  <c r="RL38"/>
  <c r="RL39" s="1"/>
  <c r="RK39"/>
  <c r="RJ39"/>
  <c r="RI39"/>
  <c r="RH39"/>
  <c r="RH38"/>
  <c r="RG38"/>
  <c r="RG39" s="1"/>
  <c r="RF38"/>
  <c r="RF39" s="1"/>
  <c r="RE39"/>
  <c r="RC39"/>
  <c r="RE38"/>
  <c r="RD38"/>
  <c r="RD39" s="1"/>
  <c r="RC38"/>
  <c r="RB39"/>
  <c r="RB38"/>
  <c r="RA38"/>
  <c r="RA39" s="1"/>
  <c r="QZ38"/>
  <c r="QZ39" s="1"/>
  <c r="QY39"/>
  <c r="QY38"/>
  <c r="QX38"/>
  <c r="QX39" s="1"/>
  <c r="QW38"/>
  <c r="QW39" s="1"/>
  <c r="QV39"/>
  <c r="QU39"/>
  <c r="QT39"/>
  <c r="QS39"/>
  <c r="QS38"/>
  <c r="QR38"/>
  <c r="QR39" s="1"/>
  <c r="QQ38"/>
  <c r="QQ39" s="1"/>
  <c r="QP39"/>
  <c r="QP38"/>
  <c r="QO38"/>
  <c r="QO39" s="1"/>
  <c r="QN38"/>
  <c r="QN39" s="1"/>
  <c r="QM39"/>
  <c r="QM38"/>
  <c r="QL38"/>
  <c r="QL39" s="1"/>
  <c r="QK38"/>
  <c r="QK39" s="1"/>
  <c r="QJ39"/>
  <c r="QJ38"/>
  <c r="QI38"/>
  <c r="QI39" s="1"/>
  <c r="QH38"/>
  <c r="QH39" s="1"/>
  <c r="QE39"/>
  <c r="QG38"/>
  <c r="QG39" s="1"/>
  <c r="QF38"/>
  <c r="QF39" s="1"/>
  <c r="QE38"/>
  <c r="QD39"/>
  <c r="QD38"/>
  <c r="QC38"/>
  <c r="QC39" s="1"/>
  <c r="QB38"/>
  <c r="QB39" s="1"/>
  <c r="QA39"/>
  <c r="QA38"/>
  <c r="PZ38"/>
  <c r="PZ39" s="1"/>
  <c r="PY38"/>
  <c r="PY39" s="1"/>
  <c r="PX39"/>
  <c r="PX38"/>
  <c r="PW38"/>
  <c r="PW39" s="1"/>
  <c r="PV38"/>
  <c r="PV39" s="1"/>
  <c r="PU39"/>
  <c r="PU38"/>
  <c r="PT38"/>
  <c r="PT39" s="1"/>
  <c r="PS38"/>
  <c r="PS39" s="1"/>
  <c r="PR39"/>
  <c r="PR38"/>
  <c r="PQ38"/>
  <c r="PQ39" s="1"/>
  <c r="PP38"/>
  <c r="PP39" s="1"/>
  <c r="PO39"/>
  <c r="PN39"/>
  <c r="PM39"/>
  <c r="PL39"/>
  <c r="PK39"/>
  <c r="PJ39"/>
  <c r="PI39"/>
  <c r="PI38"/>
  <c r="PH38"/>
  <c r="PH39" s="1"/>
  <c r="PG38"/>
  <c r="PG39" s="1"/>
  <c r="MO39"/>
  <c r="MO38"/>
  <c r="MN38"/>
  <c r="MN39" s="1"/>
  <c r="MM38"/>
  <c r="MM39" s="1"/>
  <c r="ML39"/>
  <c r="ML38"/>
  <c r="MK38"/>
  <c r="MK39" s="1"/>
  <c r="MJ38"/>
  <c r="MJ39" s="1"/>
  <c r="PF38"/>
  <c r="PF39" s="1"/>
  <c r="PE38"/>
  <c r="PE39" s="1"/>
  <c r="PD38"/>
  <c r="PD39" s="1"/>
  <c r="PC39"/>
  <c r="PC38"/>
  <c r="PB38"/>
  <c r="PB39" s="1"/>
  <c r="PA38"/>
  <c r="PA39" s="1"/>
  <c r="OZ39"/>
  <c r="OZ38"/>
  <c r="OY38"/>
  <c r="OY39" s="1"/>
  <c r="OX38"/>
  <c r="OX39" s="1"/>
  <c r="OW39"/>
  <c r="OW38"/>
  <c r="OV38"/>
  <c r="OV39" s="1"/>
  <c r="OU38"/>
  <c r="OU39" s="1"/>
  <c r="OT39"/>
  <c r="OS39"/>
  <c r="OR39"/>
  <c r="OP39"/>
  <c r="OO39"/>
  <c r="JO39"/>
  <c r="JO38"/>
  <c r="JN38"/>
  <c r="JN39" s="1"/>
  <c r="JM38"/>
  <c r="JM39" s="1"/>
  <c r="OQ39"/>
  <c r="OK39"/>
  <c r="ON39"/>
  <c r="OM39"/>
  <c r="OL39"/>
  <c r="OQ38"/>
  <c r="OP38"/>
  <c r="OO38"/>
  <c r="OJ39"/>
  <c r="OI39"/>
  <c r="OH39"/>
  <c r="OH38"/>
  <c r="OG38"/>
  <c r="OG39" s="1"/>
  <c r="OF38"/>
  <c r="OF39" s="1"/>
  <c r="OE39"/>
  <c r="OE38"/>
  <c r="OD38"/>
  <c r="OD39" s="1"/>
  <c r="OC38"/>
  <c r="OC39" s="1"/>
  <c r="OB39"/>
  <c r="OB38"/>
  <c r="OA38"/>
  <c r="OA39" s="1"/>
  <c r="NZ38"/>
  <c r="NZ39" s="1"/>
  <c r="NY39"/>
  <c r="NY38"/>
  <c r="NX38"/>
  <c r="NX39" s="1"/>
  <c r="NW38"/>
  <c r="NW39" s="1"/>
  <c r="NV39"/>
  <c r="NU39"/>
  <c r="NT39"/>
  <c r="NS39"/>
  <c r="NS38"/>
  <c r="NR38"/>
  <c r="NR39" s="1"/>
  <c r="NQ38"/>
  <c r="NQ39" s="1"/>
  <c r="NP39"/>
  <c r="NP38"/>
  <c r="NO38"/>
  <c r="NO39" s="1"/>
  <c r="NN38"/>
  <c r="NN39" s="1"/>
  <c r="NM39"/>
  <c r="NM38"/>
  <c r="NL38"/>
  <c r="NL39" s="1"/>
  <c r="NK38"/>
  <c r="NK39" s="1"/>
  <c r="NJ39"/>
  <c r="NI39"/>
  <c r="NH39"/>
  <c r="NG39"/>
  <c r="NG38"/>
  <c r="NF38"/>
  <c r="NF39" s="1"/>
  <c r="NE38"/>
  <c r="NE39" s="1"/>
  <c r="ND39"/>
  <c r="ND38"/>
  <c r="NC38"/>
  <c r="NC39" s="1"/>
  <c r="NB38"/>
  <c r="NB39" s="1"/>
  <c r="MW39"/>
  <c r="MV39"/>
  <c r="NA39"/>
  <c r="NA38"/>
  <c r="MZ38"/>
  <c r="MZ39" s="1"/>
  <c r="MY38"/>
  <c r="MY39" s="1"/>
  <c r="MU39"/>
  <c r="MU38"/>
  <c r="MT38"/>
  <c r="MT39" s="1"/>
  <c r="MS38"/>
  <c r="MS39" s="1"/>
  <c r="MR39"/>
  <c r="MQ39"/>
  <c r="MP39"/>
  <c r="MG39"/>
  <c r="KW39"/>
  <c r="MI39"/>
  <c r="MI38"/>
  <c r="MH38"/>
  <c r="MH39" s="1"/>
  <c r="MG38"/>
  <c r="MF39"/>
  <c r="MF38"/>
  <c r="ME38"/>
  <c r="ME39" s="1"/>
  <c r="MD38"/>
  <c r="MD39" s="1"/>
  <c r="MC39"/>
  <c r="MC38"/>
  <c r="MB38"/>
  <c r="MB39" s="1"/>
  <c r="MA38"/>
  <c r="MA39" s="1"/>
  <c r="LZ39"/>
  <c r="LZ38"/>
  <c r="LY38"/>
  <c r="LY39" s="1"/>
  <c r="LX38"/>
  <c r="LX39" s="1"/>
  <c r="LW39"/>
  <c r="LV39"/>
  <c r="LU39"/>
  <c r="O38"/>
  <c r="N39"/>
  <c r="LR39"/>
  <c r="LT38"/>
  <c r="LT39" s="1"/>
  <c r="LS38"/>
  <c r="LS39" s="1"/>
  <c r="LR38"/>
  <c r="LQ39"/>
  <c r="LO39"/>
  <c r="LQ38"/>
  <c r="LP38"/>
  <c r="LP39" s="1"/>
  <c r="LO38"/>
  <c r="LN39"/>
  <c r="LN38"/>
  <c r="LM38"/>
  <c r="LM39" s="1"/>
  <c r="LL38"/>
  <c r="LL39" s="1"/>
  <c r="LK39"/>
  <c r="LK38"/>
  <c r="LJ38"/>
  <c r="LJ39" s="1"/>
  <c r="LI38"/>
  <c r="LI39" s="1"/>
  <c r="LH39"/>
  <c r="LH38"/>
  <c r="LG38"/>
  <c r="LG39" s="1"/>
  <c r="LF38"/>
  <c r="LF39" s="1"/>
  <c r="LE39"/>
  <c r="LD39"/>
  <c r="LC39"/>
  <c r="LB39"/>
  <c r="LB38"/>
  <c r="LA38"/>
  <c r="LA39" s="1"/>
  <c r="KZ38"/>
  <c r="KZ39" s="1"/>
  <c r="KY39"/>
  <c r="KX39"/>
  <c r="KV39"/>
  <c r="KV38"/>
  <c r="KU38"/>
  <c r="KU39" s="1"/>
  <c r="KT38"/>
  <c r="KT39" s="1"/>
  <c r="KS39"/>
  <c r="KS38"/>
  <c r="KR38"/>
  <c r="KR39" s="1"/>
  <c r="KQ38"/>
  <c r="KQ39" s="1"/>
  <c r="KP39"/>
  <c r="KP38"/>
  <c r="KO38"/>
  <c r="KO39" s="1"/>
  <c r="KN38"/>
  <c r="KN39" s="1"/>
  <c r="KM39"/>
  <c r="KM38"/>
  <c r="KL38"/>
  <c r="KL39" s="1"/>
  <c r="KK38"/>
  <c r="KK39" s="1"/>
  <c r="KJ39"/>
  <c r="KI39"/>
  <c r="KH39"/>
  <c r="KG39"/>
  <c r="KG38"/>
  <c r="KF38"/>
  <c r="KF39" s="1"/>
  <c r="KE38"/>
  <c r="KE39" s="1"/>
  <c r="KD39"/>
  <c r="KD38"/>
  <c r="KC38"/>
  <c r="KC39" s="1"/>
  <c r="KB38"/>
  <c r="KB39" s="1"/>
  <c r="KA39"/>
  <c r="JY39"/>
  <c r="KA38"/>
  <c r="JZ38"/>
  <c r="JZ39" s="1"/>
  <c r="JY38"/>
  <c r="JX39"/>
  <c r="JX38"/>
  <c r="JW38"/>
  <c r="JW39" s="1"/>
  <c r="JV38"/>
  <c r="JV39" s="1"/>
  <c r="JU39"/>
  <c r="JT39"/>
  <c r="JS39"/>
  <c r="JL39"/>
  <c r="JK39"/>
  <c r="JJ39"/>
  <c r="JR39"/>
  <c r="JR38"/>
  <c r="JQ38"/>
  <c r="JQ39" s="1"/>
  <c r="JP38"/>
  <c r="JP39" s="1"/>
  <c r="JI39"/>
  <c r="JI38"/>
  <c r="JH38"/>
  <c r="JH39" s="1"/>
  <c r="JG38"/>
  <c r="JG39" s="1"/>
  <c r="JF39"/>
  <c r="JE39"/>
  <c r="JD39"/>
  <c r="JC39"/>
  <c r="JC38"/>
  <c r="JB38"/>
  <c r="JB39" s="1"/>
  <c r="JA38"/>
  <c r="JA39" s="1"/>
  <c r="IZ39"/>
  <c r="IZ38"/>
  <c r="IY38"/>
  <c r="IY39" s="1"/>
  <c r="IX38"/>
  <c r="IX39" s="1"/>
  <c r="IW39"/>
  <c r="IU39"/>
  <c r="IW38"/>
  <c r="IV38"/>
  <c r="IV39" s="1"/>
  <c r="IU38"/>
  <c r="IT39"/>
  <c r="IS39"/>
  <c r="IR39"/>
  <c r="IQ39"/>
  <c r="IQ38"/>
  <c r="IP38"/>
  <c r="IP39" s="1"/>
  <c r="IO38"/>
  <c r="IO39" s="1"/>
  <c r="IN38"/>
  <c r="IN39" s="1"/>
  <c r="IM38"/>
  <c r="IM39" s="1"/>
  <c r="IL38"/>
  <c r="IL39" s="1"/>
  <c r="IK39"/>
  <c r="IK38"/>
  <c r="IJ38"/>
  <c r="IJ39" s="1"/>
  <c r="II38"/>
  <c r="II39" s="1"/>
  <c r="IH39"/>
  <c r="IH38"/>
  <c r="IG38"/>
  <c r="IG39" s="1"/>
  <c r="IF38"/>
  <c r="IF39" s="1"/>
  <c r="IE39"/>
  <c r="ID39"/>
  <c r="IC39"/>
  <c r="HV39"/>
  <c r="HV38"/>
  <c r="HU38"/>
  <c r="HU39" s="1"/>
  <c r="HT38"/>
  <c r="HT39" s="1"/>
  <c r="HS39"/>
  <c r="HR39"/>
  <c r="HQ39"/>
  <c r="IB39"/>
  <c r="IB38"/>
  <c r="IA38"/>
  <c r="IA39" s="1"/>
  <c r="HZ38"/>
  <c r="HZ39" s="1"/>
  <c r="HY39"/>
  <c r="HY38"/>
  <c r="HX38"/>
  <c r="HX39" s="1"/>
  <c r="HW38"/>
  <c r="HW39" s="1"/>
  <c r="HP39"/>
  <c r="HO39"/>
  <c r="HN39"/>
  <c r="HG39"/>
  <c r="HG38"/>
  <c r="HF38"/>
  <c r="HF39" s="1"/>
  <c r="HE38"/>
  <c r="HE39" s="1"/>
  <c r="HM39"/>
  <c r="HM38"/>
  <c r="HL38"/>
  <c r="HL39" s="1"/>
  <c r="HK38"/>
  <c r="HK39" s="1"/>
  <c r="HJ39"/>
  <c r="HJ38"/>
  <c r="HI38"/>
  <c r="HI39" s="1"/>
  <c r="HH38"/>
  <c r="HH39" s="1"/>
  <c r="HD39"/>
  <c r="HC39"/>
  <c r="HB39"/>
  <c r="HA39"/>
  <c r="HA38"/>
  <c r="GZ38"/>
  <c r="GZ39" s="1"/>
  <c r="GY38"/>
  <c r="GY39" s="1"/>
  <c r="GX39"/>
  <c r="GX38"/>
  <c r="GW38"/>
  <c r="GW39" s="1"/>
  <c r="GV38"/>
  <c r="GV39" s="1"/>
  <c r="GU39"/>
  <c r="GU38"/>
  <c r="GT38"/>
  <c r="GT39" s="1"/>
  <c r="GS38"/>
  <c r="GS39" s="1"/>
  <c r="GR39"/>
  <c r="GQ39"/>
  <c r="GP39"/>
  <c r="GO39"/>
  <c r="GO38"/>
  <c r="GN38"/>
  <c r="GN39" s="1"/>
  <c r="GM38"/>
  <c r="GM39" s="1"/>
  <c r="GL39"/>
  <c r="GL38"/>
  <c r="GK38"/>
  <c r="GK39" s="1"/>
  <c r="GJ38"/>
  <c r="GJ39" s="1"/>
  <c r="GI39"/>
  <c r="GI38"/>
  <c r="GH38"/>
  <c r="GH39" s="1"/>
  <c r="GG38"/>
  <c r="GG39" s="1"/>
  <c r="GF39"/>
  <c r="GE39"/>
  <c r="GD39"/>
  <c r="GC39"/>
  <c r="GC38"/>
  <c r="GB38"/>
  <c r="GB39" s="1"/>
  <c r="GA38"/>
  <c r="GA39" s="1"/>
  <c r="FW39"/>
  <c r="FV39"/>
  <c r="FU39"/>
  <c r="FZ39"/>
  <c r="FX39"/>
  <c r="FZ38"/>
  <c r="FY38"/>
  <c r="FY39" s="1"/>
  <c r="FX38"/>
  <c r="FT39"/>
  <c r="FS39"/>
  <c r="FR39"/>
  <c r="FQ39"/>
  <c r="FQ38"/>
  <c r="FP38"/>
  <c r="FP39" s="1"/>
  <c r="FO38"/>
  <c r="FO39" s="1"/>
  <c r="FN39"/>
  <c r="FN38"/>
  <c r="FM38"/>
  <c r="FM39" s="1"/>
  <c r="FL38"/>
  <c r="FL39" s="1"/>
  <c r="FK39"/>
  <c r="FK38"/>
  <c r="FJ38"/>
  <c r="FJ39" s="1"/>
  <c r="FI38"/>
  <c r="FI39" s="1"/>
  <c r="FH39"/>
  <c r="FG39"/>
  <c r="FF39"/>
  <c r="FE39"/>
  <c r="FE38"/>
  <c r="FD38"/>
  <c r="FD39" s="1"/>
  <c r="FC38"/>
  <c r="FC39" s="1"/>
  <c r="FB39"/>
  <c r="FB38"/>
  <c r="FA38"/>
  <c r="FA39" s="1"/>
  <c r="EZ38"/>
  <c r="EZ39" s="1"/>
  <c r="EY39"/>
  <c r="EY38"/>
  <c r="EX38"/>
  <c r="EX39" s="1"/>
  <c r="EW38"/>
  <c r="EW39" s="1"/>
  <c r="EV39"/>
  <c r="EU39"/>
  <c r="ET39"/>
  <c r="ES39"/>
  <c r="ES38"/>
  <c r="ER38"/>
  <c r="ER39" s="1"/>
  <c r="EQ38"/>
  <c r="EQ39" s="1"/>
  <c r="EM39"/>
  <c r="EM38"/>
  <c r="EL38"/>
  <c r="EL39" s="1"/>
  <c r="EK38"/>
  <c r="EK39" s="1"/>
  <c r="EP39"/>
  <c r="EP38"/>
  <c r="EO38"/>
  <c r="EO39" s="1"/>
  <c r="EN38"/>
  <c r="EN39" s="1"/>
  <c r="EJ39"/>
  <c r="EI39"/>
  <c r="EH39"/>
  <c r="EG39"/>
  <c r="EG38"/>
  <c r="EF38"/>
  <c r="EF39" s="1"/>
  <c r="EE38"/>
  <c r="EE39" s="1"/>
  <c r="ED39"/>
  <c r="ED38"/>
  <c r="EC38"/>
  <c r="EC39" s="1"/>
  <c r="EB38"/>
  <c r="EB39" s="1"/>
  <c r="EA39"/>
  <c r="DZ39"/>
  <c r="DY39"/>
  <c r="DO39"/>
  <c r="DN39"/>
  <c r="DM39"/>
  <c r="DV39"/>
  <c r="DX38"/>
  <c r="DX39" s="1"/>
  <c r="DW38"/>
  <c r="DW39" s="1"/>
  <c r="DV38"/>
  <c r="DU39"/>
  <c r="DU38"/>
  <c r="DT38"/>
  <c r="DT39" s="1"/>
  <c r="DS38"/>
  <c r="DS39" s="1"/>
  <c r="DR39"/>
  <c r="DR38"/>
  <c r="DQ38"/>
  <c r="DQ39" s="1"/>
  <c r="DP38"/>
  <c r="DP39" s="1"/>
  <c r="DL39"/>
  <c r="DK39"/>
  <c r="DJ39"/>
  <c r="DI39"/>
  <c r="DI38"/>
  <c r="DH38"/>
  <c r="DH39" s="1"/>
  <c r="DG38"/>
  <c r="DG39" s="1"/>
  <c r="DF39"/>
  <c r="DE39"/>
  <c r="DD39"/>
  <c r="CZ39"/>
  <c r="CZ38"/>
  <c r="CY38"/>
  <c r="CY39" s="1"/>
  <c r="CX38"/>
  <c r="CX39" s="1"/>
  <c r="CW39"/>
  <c r="CV39"/>
  <c r="CU39"/>
  <c r="DC39"/>
  <c r="DC38"/>
  <c r="DB38"/>
  <c r="DB39" s="1"/>
  <c r="DA38"/>
  <c r="DA39" s="1"/>
  <c r="CT39"/>
  <c r="CT38"/>
  <c r="CS38"/>
  <c r="CS39" s="1"/>
  <c r="CR38"/>
  <c r="CR39" s="1"/>
  <c r="CQ39"/>
  <c r="CP39"/>
  <c r="CO39"/>
  <c r="CN39"/>
  <c r="CN38"/>
  <c r="CM38"/>
  <c r="CM39" s="1"/>
  <c r="CL38"/>
  <c r="CL39" s="1"/>
  <c r="CK39"/>
  <c r="CJ39"/>
  <c r="CI39"/>
  <c r="CH39"/>
  <c r="CG39"/>
  <c r="CF39"/>
  <c r="CE39"/>
  <c r="CE38"/>
  <c r="CD38"/>
  <c r="CD39" s="1"/>
  <c r="CC38"/>
  <c r="CC39" s="1"/>
  <c r="BY39"/>
  <c r="BX39"/>
  <c r="BW39"/>
  <c r="CB39"/>
  <c r="CB38"/>
  <c r="CA38"/>
  <c r="CA39" s="1"/>
  <c r="BZ38"/>
  <c r="BZ39" s="1"/>
  <c r="BV39"/>
  <c r="BV38"/>
  <c r="BU38"/>
  <c r="BU39" s="1"/>
  <c r="BT38"/>
  <c r="BT39" s="1"/>
  <c r="BS39"/>
  <c r="BS38"/>
  <c r="BR38"/>
  <c r="BR39" s="1"/>
  <c r="BQ38"/>
  <c r="BQ39" s="1"/>
  <c r="BP39"/>
  <c r="BP38"/>
  <c r="BO38"/>
  <c r="BO39" s="1"/>
  <c r="BN38"/>
  <c r="BN39" s="1"/>
  <c r="BM39"/>
  <c r="BM38"/>
  <c r="BL38"/>
  <c r="BL39" s="1"/>
  <c r="BK38"/>
  <c r="BK39" s="1"/>
  <c r="BH39"/>
  <c r="BJ38"/>
  <c r="BJ39" s="1"/>
  <c r="BI38"/>
  <c r="BI39" s="1"/>
  <c r="BH38"/>
  <c r="BG39"/>
  <c r="BG38"/>
  <c r="BF38"/>
  <c r="BF39" s="1"/>
  <c r="BE38"/>
  <c r="BE39" s="1"/>
  <c r="BD39"/>
  <c r="BD38"/>
  <c r="BC38"/>
  <c r="BC39" s="1"/>
  <c r="BB38"/>
  <c r="BB39" s="1"/>
  <c r="BA39"/>
  <c r="BA38"/>
  <c r="AZ38"/>
  <c r="AZ39" s="1"/>
  <c r="AY38"/>
  <c r="AY39" s="1"/>
  <c r="AX39"/>
  <c r="AX38"/>
  <c r="AW38"/>
  <c r="AW39" s="1"/>
  <c r="AV38"/>
  <c r="AV39" s="1"/>
  <c r="AU39"/>
  <c r="AT39"/>
  <c r="AS39"/>
  <c r="AR39"/>
  <c r="AR38"/>
  <c r="AQ38"/>
  <c r="AQ39" s="1"/>
  <c r="AP38"/>
  <c r="AP39" s="1"/>
  <c r="AO39"/>
  <c r="AO38"/>
  <c r="AN38"/>
  <c r="AN39" s="1"/>
  <c r="AM38"/>
  <c r="AM39" s="1"/>
  <c r="AL39"/>
  <c r="AL38"/>
  <c r="AK38"/>
  <c r="AK39" s="1"/>
  <c r="AJ38"/>
  <c r="AJ39" s="1"/>
  <c r="AI39"/>
  <c r="AH39"/>
  <c r="AG39"/>
  <c r="AF39"/>
  <c r="AF38"/>
  <c r="AE38"/>
  <c r="AE39" s="1"/>
  <c r="AD38"/>
  <c r="AD39" s="1"/>
  <c r="AC39"/>
  <c r="AB39"/>
  <c r="AA39"/>
  <c r="Z39"/>
  <c r="Z38"/>
  <c r="Y38"/>
  <c r="Y39" s="1"/>
  <c r="X38"/>
  <c r="X39" s="1"/>
  <c r="W39"/>
  <c r="W38"/>
  <c r="V38"/>
  <c r="V39" s="1"/>
  <c r="U38"/>
  <c r="U39" s="1"/>
  <c r="T39"/>
  <c r="T38"/>
  <c r="S38"/>
  <c r="S39" s="1"/>
  <c r="R38"/>
  <c r="R39" s="1"/>
  <c r="Q39"/>
  <c r="P39"/>
  <c r="O39"/>
  <c r="M39"/>
  <c r="L39"/>
  <c r="K39"/>
  <c r="J39"/>
  <c r="I39"/>
  <c r="H39"/>
  <c r="G39"/>
  <c r="F39"/>
  <c r="E39"/>
  <c r="D38" l="1"/>
  <c r="D39" s="1"/>
  <c r="E38"/>
  <c r="F38"/>
  <c r="G38"/>
  <c r="H38"/>
  <c r="I38"/>
  <c r="J38"/>
  <c r="K38"/>
  <c r="L38"/>
  <c r="M38"/>
  <c r="N38"/>
  <c r="P38"/>
  <c r="Q38"/>
  <c r="AA38"/>
  <c r="AB38"/>
  <c r="AC38"/>
  <c r="AG38"/>
  <c r="AH38"/>
  <c r="AI38"/>
  <c r="AS38"/>
  <c r="AT38"/>
  <c r="AU38"/>
  <c r="BW38"/>
  <c r="BX38"/>
  <c r="BY38"/>
  <c r="CF38"/>
  <c r="CG38"/>
  <c r="CH38"/>
  <c r="CI38"/>
  <c r="CJ38"/>
  <c r="CK38"/>
  <c r="CO38"/>
  <c r="CP38"/>
  <c r="CQ38"/>
  <c r="CU38"/>
  <c r="CV38"/>
  <c r="CW38"/>
  <c r="DD38"/>
  <c r="DE38"/>
  <c r="DF38"/>
  <c r="DJ38"/>
  <c r="DK38"/>
  <c r="DL38"/>
  <c r="DM38"/>
  <c r="DN38"/>
  <c r="DO38"/>
  <c r="DY38"/>
  <c r="DZ38"/>
  <c r="EA38"/>
  <c r="EH38"/>
  <c r="EI38"/>
  <c r="EJ38"/>
  <c r="ET38"/>
  <c r="EU38"/>
  <c r="EV38"/>
  <c r="FF38"/>
  <c r="FG38"/>
  <c r="FH38"/>
  <c r="FR38"/>
  <c r="FS38"/>
  <c r="FT38"/>
  <c r="FU38"/>
  <c r="FV38"/>
  <c r="FW38"/>
  <c r="GD38"/>
  <c r="GE38"/>
  <c r="GF38"/>
  <c r="GP38"/>
  <c r="GQ38"/>
  <c r="GR38"/>
  <c r="HB38"/>
  <c r="HC38"/>
  <c r="HD38"/>
  <c r="HN38"/>
  <c r="HO38"/>
  <c r="HP38"/>
  <c r="HQ38"/>
  <c r="HR38"/>
  <c r="HS38"/>
  <c r="IC38"/>
  <c r="ID38"/>
  <c r="IE38"/>
  <c r="IR38"/>
  <c r="IS38"/>
  <c r="IT38"/>
  <c r="JD38"/>
  <c r="JE38"/>
  <c r="JF38"/>
  <c r="JJ38"/>
  <c r="JK38"/>
  <c r="JL38"/>
  <c r="JS38"/>
  <c r="JT38"/>
  <c r="JU38"/>
  <c r="KH38"/>
  <c r="KI38"/>
  <c r="KJ38"/>
  <c r="KW38"/>
  <c r="KX38"/>
  <c r="KY38"/>
  <c r="LC38"/>
  <c r="LD38"/>
  <c r="LE38"/>
  <c r="LU38"/>
  <c r="LV38"/>
  <c r="LW38"/>
  <c r="MP38"/>
  <c r="MQ38"/>
  <c r="MR38"/>
  <c r="MV38"/>
  <c r="MW38"/>
  <c r="MX38"/>
  <c r="NH38"/>
  <c r="NI38"/>
  <c r="NJ38"/>
  <c r="NT38"/>
  <c r="NU38"/>
  <c r="NV38"/>
  <c r="OI38"/>
  <c r="OJ38"/>
  <c r="OK38"/>
  <c r="OL38"/>
  <c r="OM38"/>
  <c r="ON38"/>
  <c r="OR38"/>
  <c r="OS38"/>
  <c r="OT38"/>
  <c r="PJ38"/>
  <c r="PK38"/>
  <c r="PL38"/>
  <c r="PM38"/>
  <c r="PN38"/>
  <c r="PO38"/>
  <c r="QT38"/>
  <c r="QU38"/>
  <c r="QV38"/>
  <c r="RI38"/>
  <c r="RJ38"/>
  <c r="RK38"/>
  <c r="SJ38"/>
  <c r="SK38"/>
  <c r="SL38"/>
  <c r="SP38"/>
  <c r="SQ38"/>
  <c r="SR38"/>
  <c r="TB38"/>
  <c r="TC38"/>
  <c r="TD38"/>
  <c r="TE38"/>
  <c r="TF38"/>
  <c r="TG38"/>
  <c r="TW38"/>
  <c r="TX38"/>
  <c r="TY38"/>
  <c r="UC38"/>
  <c r="UD38"/>
  <c r="UE38"/>
  <c r="UO38"/>
  <c r="UP38"/>
  <c r="UQ38"/>
  <c r="UX38"/>
  <c r="UY38"/>
  <c r="UZ38"/>
  <c r="VD38"/>
  <c r="VE38"/>
  <c r="VF38"/>
  <c r="VP38"/>
  <c r="VQ38"/>
  <c r="VR38"/>
  <c r="WE38"/>
  <c r="WF38"/>
  <c r="WG38"/>
  <c r="WT38"/>
  <c r="WU38"/>
  <c r="WV38"/>
  <c r="XI38"/>
  <c r="XJ38"/>
  <c r="XK38"/>
  <c r="XU38"/>
  <c r="XV38"/>
  <c r="XW38"/>
  <c r="YA38"/>
  <c r="YB38"/>
  <c r="YC38"/>
  <c r="YV38"/>
  <c r="YW38"/>
  <c r="YX38"/>
  <c r="ZH38"/>
  <c r="ZI38"/>
  <c r="ZJ38"/>
  <c r="ZK38"/>
  <c r="ZL38"/>
  <c r="ZM38"/>
  <c r="AAC38"/>
  <c r="AAD38"/>
  <c r="AAE38"/>
  <c r="MX39"/>
  <c r="C38"/>
  <c r="C39" s="1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O39"/>
  <c r="CO40" s="1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M39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Y39"/>
  <c r="DZ39"/>
  <c r="DZ40" s="1"/>
  <c r="EA39"/>
  <c r="EA40" s="1"/>
  <c r="EB39"/>
  <c r="EB40" s="1"/>
  <c r="EC39"/>
  <c r="EC40" s="1"/>
  <c r="ED39"/>
  <c r="ED40" s="1"/>
  <c r="EE39"/>
  <c r="EE40" s="1"/>
  <c r="EF39"/>
  <c r="EG39"/>
  <c r="EG40" s="1"/>
  <c r="EH39"/>
  <c r="EH40" s="1"/>
  <c r="EI39"/>
  <c r="EI40" s="1"/>
  <c r="EJ39"/>
  <c r="EJ40" s="1"/>
  <c r="EK39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J39"/>
  <c r="FJ40" s="1"/>
  <c r="FK39"/>
  <c r="FK40" s="1"/>
  <c r="FL39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R39"/>
  <c r="HS39"/>
  <c r="HS40" s="1"/>
  <c r="HT39"/>
  <c r="HT40" s="1"/>
  <c r="HU39"/>
  <c r="HU40" s="1"/>
  <c r="HV39"/>
  <c r="HV40" s="1"/>
  <c r="HW39"/>
  <c r="HW40" s="1"/>
  <c r="HX39"/>
  <c r="HY39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L39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X39"/>
  <c r="IX40" s="1"/>
  <c r="IY39"/>
  <c r="IY40" s="1"/>
  <c r="IZ39"/>
  <c r="IZ40" s="1"/>
  <c r="JA39"/>
  <c r="JA40" s="1"/>
  <c r="JB39"/>
  <c r="JB40" s="1"/>
  <c r="JC39"/>
  <c r="JC40" s="1"/>
  <c r="JD39"/>
  <c r="JE39"/>
  <c r="JE40" s="1"/>
  <c r="JF39"/>
  <c r="JF40" s="1"/>
  <c r="JG39"/>
  <c r="JG40" s="1"/>
  <c r="JH39"/>
  <c r="JH40" s="1"/>
  <c r="JI39"/>
  <c r="JJ39"/>
  <c r="JJ40" s="1"/>
  <c r="JK39"/>
  <c r="JK40" s="1"/>
  <c r="JL39"/>
  <c r="JL40" s="1"/>
  <c r="JM39"/>
  <c r="JM40" s="1"/>
  <c r="JN39"/>
  <c r="JN40" s="1"/>
  <c r="JO39"/>
  <c r="JO40" s="1"/>
  <c r="JP39"/>
  <c r="JP40" s="1"/>
  <c r="JQ39"/>
  <c r="JQ40" s="1"/>
  <c r="JR39"/>
  <c r="JR40" s="1"/>
  <c r="JS39"/>
  <c r="JS40" s="1"/>
  <c r="JT39"/>
  <c r="JT40" s="1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H39"/>
  <c r="KH40" s="1"/>
  <c r="KI39"/>
  <c r="KI40" s="1"/>
  <c r="KJ39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T39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C39"/>
  <c r="LC40" s="1"/>
  <c r="LD39"/>
  <c r="LD40" s="1"/>
  <c r="LE39"/>
  <c r="LE40" s="1"/>
  <c r="LF39"/>
  <c r="LF40" s="1"/>
  <c r="LG39"/>
  <c r="LG40" s="1"/>
  <c r="LH39"/>
  <c r="LH40" s="1"/>
  <c r="LI39"/>
  <c r="LI40" s="1"/>
  <c r="LJ39"/>
  <c r="LJ40" s="1"/>
  <c r="LK39"/>
  <c r="LK40" s="1"/>
  <c r="LL39"/>
  <c r="LL40" s="1"/>
  <c r="LM39"/>
  <c r="LM40" s="1"/>
  <c r="LN39"/>
  <c r="LN40" s="1"/>
  <c r="LO39"/>
  <c r="LO40" s="1"/>
  <c r="LP39"/>
  <c r="LQ39"/>
  <c r="LQ40" s="1"/>
  <c r="LR39"/>
  <c r="LR40" s="1"/>
  <c r="LS39"/>
  <c r="LS40" s="1"/>
  <c r="LT39"/>
  <c r="LT40" s="1"/>
  <c r="LU39"/>
  <c r="LU40" s="1"/>
  <c r="LV39"/>
  <c r="LV40" s="1"/>
  <c r="LW39"/>
  <c r="LW40" s="1"/>
  <c r="LX39"/>
  <c r="LX40" s="1"/>
  <c r="LY39"/>
  <c r="LY40" s="1"/>
  <c r="LZ39"/>
  <c r="LZ40" s="1"/>
  <c r="MA39"/>
  <c r="MA40" s="1"/>
  <c r="MB39"/>
  <c r="MB40" s="1"/>
  <c r="MC39"/>
  <c r="MD39"/>
  <c r="MD40" s="1"/>
  <c r="ME39"/>
  <c r="ME40" s="1"/>
  <c r="MF39"/>
  <c r="MF40" s="1"/>
  <c r="MG39"/>
  <c r="MG40" s="1"/>
  <c r="MH39"/>
  <c r="MH40" s="1"/>
  <c r="MI39"/>
  <c r="MI40" s="1"/>
  <c r="MJ39"/>
  <c r="MJ40" s="1"/>
  <c r="MK39"/>
  <c r="MK40" s="1"/>
  <c r="ML39"/>
  <c r="ML40" s="1"/>
  <c r="MM39"/>
  <c r="MM40" s="1"/>
  <c r="MN39"/>
  <c r="MN40" s="1"/>
  <c r="MO39"/>
  <c r="MP39"/>
  <c r="MQ39"/>
  <c r="MQ40" s="1"/>
  <c r="MR39"/>
  <c r="MR40" s="1"/>
  <c r="MS39"/>
  <c r="MS40" s="1"/>
  <c r="MT39"/>
  <c r="MT40" s="1"/>
  <c r="MU39"/>
  <c r="MU40" s="1"/>
  <c r="MV39"/>
  <c r="MW39"/>
  <c r="MX39"/>
  <c r="MX40" s="1"/>
  <c r="MY39"/>
  <c r="MY40" s="1"/>
  <c r="MZ39"/>
  <c r="MZ40" s="1"/>
  <c r="NA39"/>
  <c r="NA40" s="1"/>
  <c r="NB39"/>
  <c r="NB40" s="1"/>
  <c r="NC39"/>
  <c r="NC40" s="1"/>
  <c r="ND39"/>
  <c r="ND40" s="1"/>
  <c r="NE39"/>
  <c r="NE40" s="1"/>
  <c r="NF39"/>
  <c r="NF40" s="1"/>
  <c r="NG39"/>
  <c r="NG40" s="1"/>
  <c r="NH39"/>
  <c r="NH40" s="1"/>
  <c r="NI39"/>
  <c r="NJ39"/>
  <c r="NK39"/>
  <c r="NK40" s="1"/>
  <c r="NL39"/>
  <c r="NL40" s="1"/>
  <c r="NM39"/>
  <c r="NM40" s="1"/>
  <c r="NN39"/>
  <c r="NN40" s="1"/>
  <c r="NO39"/>
  <c r="NO40" s="1"/>
  <c r="NP39"/>
  <c r="NP40" s="1"/>
  <c r="NQ39"/>
  <c r="NQ40" s="1"/>
  <c r="NR39"/>
  <c r="NR40" s="1"/>
  <c r="NS39"/>
  <c r="NS40" s="1"/>
  <c r="NT39"/>
  <c r="NT40" s="1"/>
  <c r="NU39"/>
  <c r="NV39"/>
  <c r="NV40" s="1"/>
  <c r="NW39"/>
  <c r="NW40" s="1"/>
  <c r="NX39"/>
  <c r="NX40" s="1"/>
  <c r="NY39"/>
  <c r="NY40" s="1"/>
  <c r="NZ39"/>
  <c r="NZ40" s="1"/>
  <c r="OA39"/>
  <c r="OA40" s="1"/>
  <c r="OB39"/>
  <c r="OC39"/>
  <c r="OC40" s="1"/>
  <c r="OD39"/>
  <c r="OD40" s="1"/>
  <c r="OE39"/>
  <c r="OE40" s="1"/>
  <c r="OF39"/>
  <c r="OF40" s="1"/>
  <c r="OG39"/>
  <c r="OH39"/>
  <c r="OH40" s="1"/>
  <c r="OI39"/>
  <c r="OI40" s="1"/>
  <c r="OJ39"/>
  <c r="OJ40" s="1"/>
  <c r="OK39"/>
  <c r="OK40" s="1"/>
  <c r="OL39"/>
  <c r="OL40" s="1"/>
  <c r="OM39"/>
  <c r="OM40" s="1"/>
  <c r="ON39"/>
  <c r="ON40" s="1"/>
  <c r="OO39"/>
  <c r="OO40" s="1"/>
  <c r="OP39"/>
  <c r="OP40" s="1"/>
  <c r="OQ39"/>
  <c r="OQ40" s="1"/>
  <c r="OR39"/>
  <c r="OR40" s="1"/>
  <c r="OS39"/>
  <c r="OT39"/>
  <c r="OT40" s="1"/>
  <c r="OU39"/>
  <c r="OU40" s="1"/>
  <c r="OV39"/>
  <c r="OV40" s="1"/>
  <c r="OW39"/>
  <c r="OW40" s="1"/>
  <c r="OX39"/>
  <c r="OX40" s="1"/>
  <c r="OY39"/>
  <c r="OY40" s="1"/>
  <c r="OZ39"/>
  <c r="OZ40" s="1"/>
  <c r="PA39"/>
  <c r="PA40" s="1"/>
  <c r="PB39"/>
  <c r="PB40" s="1"/>
  <c r="PC39"/>
  <c r="PC40" s="1"/>
  <c r="PD39"/>
  <c r="PD40" s="1"/>
  <c r="PE39"/>
  <c r="PF39"/>
  <c r="PF40" s="1"/>
  <c r="PG39"/>
  <c r="PG40" s="1"/>
  <c r="PH39"/>
  <c r="PI39"/>
  <c r="PI40" s="1"/>
  <c r="PJ39"/>
  <c r="PJ40" s="1"/>
  <c r="PK39"/>
  <c r="PK40" s="1"/>
  <c r="PL39"/>
  <c r="PL40" s="1"/>
  <c r="PM39"/>
  <c r="PM40" s="1"/>
  <c r="PN39"/>
  <c r="PN40" s="1"/>
  <c r="PO39"/>
  <c r="PO40" s="1"/>
  <c r="PP39"/>
  <c r="PP40" s="1"/>
  <c r="PQ39"/>
  <c r="PR39"/>
  <c r="PS39"/>
  <c r="PS40" s="1"/>
  <c r="PT39"/>
  <c r="PT40" s="1"/>
  <c r="PU39"/>
  <c r="PU40" s="1"/>
  <c r="PV39"/>
  <c r="PV40" s="1"/>
  <c r="PW39"/>
  <c r="PW40" s="1"/>
  <c r="PX39"/>
  <c r="PX40" s="1"/>
  <c r="PY39"/>
  <c r="PY40" s="1"/>
  <c r="PZ39"/>
  <c r="QA39"/>
  <c r="QA40" s="1"/>
  <c r="QB39"/>
  <c r="QB40" s="1"/>
  <c r="QC39"/>
  <c r="QC40" s="1"/>
  <c r="QD39"/>
  <c r="QD40" s="1"/>
  <c r="QE39"/>
  <c r="QE40" s="1"/>
  <c r="QF39"/>
  <c r="QF40" s="1"/>
  <c r="QG39"/>
  <c r="QG40" s="1"/>
  <c r="QH39"/>
  <c r="QH40" s="1"/>
  <c r="QI39"/>
  <c r="QI40" s="1"/>
  <c r="QJ39"/>
  <c r="QJ40" s="1"/>
  <c r="QK39"/>
  <c r="QK40" s="1"/>
  <c r="QL39"/>
  <c r="QL40" s="1"/>
  <c r="QM39"/>
  <c r="QM40" s="1"/>
  <c r="QN39"/>
  <c r="QN40" s="1"/>
  <c r="QO39"/>
  <c r="QP39"/>
  <c r="QP40" s="1"/>
  <c r="QQ39"/>
  <c r="QQ40" s="1"/>
  <c r="QR39"/>
  <c r="QR40" s="1"/>
  <c r="QS39"/>
  <c r="QS40" s="1"/>
  <c r="QT39"/>
  <c r="QT40" s="1"/>
  <c r="QU39"/>
  <c r="QU40" s="1"/>
  <c r="QV39"/>
  <c r="QV40" s="1"/>
  <c r="QW39"/>
  <c r="QW40" s="1"/>
  <c r="QX39"/>
  <c r="QX40" s="1"/>
  <c r="QY39"/>
  <c r="QY40" s="1"/>
  <c r="QZ39"/>
  <c r="QZ40" s="1"/>
  <c r="RA39"/>
  <c r="RB39"/>
  <c r="RB40" s="1"/>
  <c r="RC39"/>
  <c r="RC40" s="1"/>
  <c r="RD39"/>
  <c r="RD40" s="1"/>
  <c r="RE39"/>
  <c r="RE40" s="1"/>
  <c r="RF39"/>
  <c r="RF40" s="1"/>
  <c r="RG39"/>
  <c r="RG40" s="1"/>
  <c r="RH39"/>
  <c r="RH40" s="1"/>
  <c r="RI39"/>
  <c r="RI40" s="1"/>
  <c r="RJ39"/>
  <c r="RJ40" s="1"/>
  <c r="RK39"/>
  <c r="RK40" s="1"/>
  <c r="RL39"/>
  <c r="RL40" s="1"/>
  <c r="RM39"/>
  <c r="RN39"/>
  <c r="RN40" s="1"/>
  <c r="RO39"/>
  <c r="RO40" s="1"/>
  <c r="RP39"/>
  <c r="RP40" s="1"/>
  <c r="RQ39"/>
  <c r="RQ40" s="1"/>
  <c r="RR39"/>
  <c r="RR40" s="1"/>
  <c r="RS39"/>
  <c r="RS40" s="1"/>
  <c r="RT39"/>
  <c r="RU39"/>
  <c r="RU40" s="1"/>
  <c r="RV39"/>
  <c r="RV40" s="1"/>
  <c r="RW39"/>
  <c r="RW40" s="1"/>
  <c r="RX39"/>
  <c r="RX40" s="1"/>
  <c r="RY39"/>
  <c r="RZ39"/>
  <c r="SA39"/>
  <c r="SA40" s="1"/>
  <c r="SB39"/>
  <c r="SB40" s="1"/>
  <c r="SC39"/>
  <c r="SC40" s="1"/>
  <c r="SD39"/>
  <c r="SD40" s="1"/>
  <c r="SE39"/>
  <c r="SE40" s="1"/>
  <c r="SF39"/>
  <c r="SF40" s="1"/>
  <c r="SG39"/>
  <c r="SG40" s="1"/>
  <c r="SH39"/>
  <c r="SH40" s="1"/>
  <c r="SI39"/>
  <c r="SI40" s="1"/>
  <c r="SJ39"/>
  <c r="SJ40" s="1"/>
  <c r="SK39"/>
  <c r="SL39"/>
  <c r="SL40" s="1"/>
  <c r="SM39"/>
  <c r="SM40" s="1"/>
  <c r="SN39"/>
  <c r="SN40" s="1"/>
  <c r="SO39"/>
  <c r="SO40" s="1"/>
  <c r="SP39"/>
  <c r="SP40" s="1"/>
  <c r="SQ39"/>
  <c r="SQ40" s="1"/>
  <c r="SR39"/>
  <c r="SR40" s="1"/>
  <c r="SS39"/>
  <c r="SS40" s="1"/>
  <c r="ST39"/>
  <c r="ST40" s="1"/>
  <c r="SU39"/>
  <c r="SU40" s="1"/>
  <c r="SV39"/>
  <c r="SV40" s="1"/>
  <c r="SW39"/>
  <c r="SW40" s="1"/>
  <c r="SX39"/>
  <c r="SY39"/>
  <c r="SY40" s="1"/>
  <c r="SZ39"/>
  <c r="TA39"/>
  <c r="TA40" s="1"/>
  <c r="TB39"/>
  <c r="TB40" s="1"/>
  <c r="TC39"/>
  <c r="TC40" s="1"/>
  <c r="TD39"/>
  <c r="TD40" s="1"/>
  <c r="TE39"/>
  <c r="TE40" s="1"/>
  <c r="TF39"/>
  <c r="TG39"/>
  <c r="TG40" s="1"/>
  <c r="TH39"/>
  <c r="TH40" s="1"/>
  <c r="TI39"/>
  <c r="TI40" s="1"/>
  <c r="TJ39"/>
  <c r="TJ40" s="1"/>
  <c r="TK39"/>
  <c r="TK40" s="1"/>
  <c r="TL39"/>
  <c r="TL40" s="1"/>
  <c r="TM39"/>
  <c r="TM40" s="1"/>
  <c r="TN39"/>
  <c r="TN40" s="1"/>
  <c r="TO39"/>
  <c r="TO40" s="1"/>
  <c r="TP39"/>
  <c r="TP40" s="1"/>
  <c r="TQ39"/>
  <c r="TR39"/>
  <c r="TR40" s="1"/>
  <c r="TS39"/>
  <c r="TS40" s="1"/>
  <c r="TT39"/>
  <c r="TT40" s="1"/>
  <c r="TU39"/>
  <c r="TU40" s="1"/>
  <c r="TV39"/>
  <c r="TV40" s="1"/>
  <c r="TW39"/>
  <c r="TW40" s="1"/>
  <c r="TX39"/>
  <c r="TX40" s="1"/>
  <c r="TY39"/>
  <c r="TY40" s="1"/>
  <c r="TZ39"/>
  <c r="TZ40" s="1"/>
  <c r="UA39"/>
  <c r="UA40" s="1"/>
  <c r="UB39"/>
  <c r="UB40" s="1"/>
  <c r="UC39"/>
  <c r="UC40" s="1"/>
  <c r="UD39"/>
  <c r="UD40" s="1"/>
  <c r="UE39"/>
  <c r="UE40" s="1"/>
  <c r="UF39"/>
  <c r="UG39"/>
  <c r="UG40" s="1"/>
  <c r="UH39"/>
  <c r="UH40" s="1"/>
  <c r="UI39"/>
  <c r="UI40" s="1"/>
  <c r="UJ39"/>
  <c r="UJ40" s="1"/>
  <c r="UK39"/>
  <c r="UK40" s="1"/>
  <c r="UL39"/>
  <c r="UL40" s="1"/>
  <c r="UM39"/>
  <c r="UM40" s="1"/>
  <c r="UN39"/>
  <c r="UN40" s="1"/>
  <c r="UO39"/>
  <c r="UO40" s="1"/>
  <c r="UP39"/>
  <c r="UQ39"/>
  <c r="UQ40" s="1"/>
  <c r="UR39"/>
  <c r="UR40" s="1"/>
  <c r="US39"/>
  <c r="US40" s="1"/>
  <c r="UT39"/>
  <c r="UT40" s="1"/>
  <c r="UU39"/>
  <c r="UU40" s="1"/>
  <c r="UV39"/>
  <c r="UV40" s="1"/>
  <c r="UW39"/>
  <c r="UW40" s="1"/>
  <c r="UX39"/>
  <c r="UX40" s="1"/>
  <c r="UY39"/>
  <c r="UY40" s="1"/>
  <c r="UZ39"/>
  <c r="UZ40" s="1"/>
  <c r="VA39"/>
  <c r="VB39"/>
  <c r="VB40" s="1"/>
  <c r="VC39"/>
  <c r="VC40" s="1"/>
  <c r="VD39"/>
  <c r="VD40" s="1"/>
  <c r="VE39"/>
  <c r="VE40" s="1"/>
  <c r="VF39"/>
  <c r="VF40" s="1"/>
  <c r="VG39"/>
  <c r="VG40" s="1"/>
  <c r="VH39"/>
  <c r="VH40" s="1"/>
  <c r="VI39"/>
  <c r="VI40" s="1"/>
  <c r="VJ39"/>
  <c r="VJ40" s="1"/>
  <c r="VK39"/>
  <c r="VK40" s="1"/>
  <c r="VL39"/>
  <c r="VL40" s="1"/>
  <c r="VM39"/>
  <c r="VM40" s="1"/>
  <c r="VN39"/>
  <c r="VO39"/>
  <c r="VO40" s="1"/>
  <c r="VP39"/>
  <c r="VP40" s="1"/>
  <c r="VQ39"/>
  <c r="VQ40" s="1"/>
  <c r="VR39"/>
  <c r="VR40" s="1"/>
  <c r="VS39"/>
  <c r="VS40" s="1"/>
  <c r="VT39"/>
  <c r="VT40" s="1"/>
  <c r="VU39"/>
  <c r="VU40" s="1"/>
  <c r="M40"/>
  <c r="N40"/>
  <c r="Y40"/>
  <c r="AO40"/>
  <c r="BE40"/>
  <c r="BU40"/>
  <c r="CH40"/>
  <c r="CN40"/>
  <c r="CP40"/>
  <c r="DA40"/>
  <c r="DL40"/>
  <c r="DM40"/>
  <c r="DX40"/>
  <c r="DY40"/>
  <c r="EF40"/>
  <c r="EK40"/>
  <c r="EW40"/>
  <c r="FI40"/>
  <c r="FL40"/>
  <c r="FU40"/>
  <c r="FV40"/>
  <c r="GD40"/>
  <c r="GR40"/>
  <c r="HE40"/>
  <c r="HQ40"/>
  <c r="HR40"/>
  <c r="HX40"/>
  <c r="HY40"/>
  <c r="IK40"/>
  <c r="IL40"/>
  <c r="IW40"/>
  <c r="JD40"/>
  <c r="JI40"/>
  <c r="JU40"/>
  <c r="KG40"/>
  <c r="KJ40"/>
  <c r="KS40"/>
  <c r="KT40"/>
  <c r="LB40"/>
  <c r="LP40"/>
  <c r="MC40"/>
  <c r="MO40"/>
  <c r="MP40"/>
  <c r="MV40"/>
  <c r="MW40"/>
  <c r="NI40"/>
  <c r="NJ40"/>
  <c r="NU40"/>
  <c r="OB40"/>
  <c r="OG40"/>
  <c r="OS40"/>
  <c r="PE40"/>
  <c r="PH40"/>
  <c r="PQ40"/>
  <c r="PR40"/>
  <c r="PZ40"/>
  <c r="QO40"/>
  <c r="RA40"/>
  <c r="RM40"/>
  <c r="RT40"/>
  <c r="RY40"/>
  <c r="RZ40"/>
  <c r="SK40"/>
  <c r="SX40"/>
  <c r="SZ40"/>
  <c r="TF40"/>
  <c r="TQ40"/>
  <c r="UF40"/>
  <c r="UP40"/>
  <c r="VA40"/>
  <c r="VN40"/>
  <c r="C39"/>
  <c r="C40" s="1"/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GS40"/>
  <c r="GT40"/>
  <c r="GU40"/>
  <c r="GV40"/>
  <c r="GW40"/>
  <c r="GX40"/>
  <c r="GY40"/>
  <c r="GZ40"/>
  <c r="HA40"/>
  <c r="HB40"/>
  <c r="HC40"/>
  <c r="HD40"/>
  <c r="HE40"/>
  <c r="HF40"/>
  <c r="HG40"/>
  <c r="HH40"/>
  <c r="HI40"/>
  <c r="HJ40"/>
  <c r="HK40"/>
  <c r="HL40"/>
  <c r="HM40"/>
  <c r="HN40"/>
  <c r="HO40"/>
  <c r="HP40"/>
  <c r="HQ40"/>
  <c r="HR40"/>
  <c r="HS40"/>
  <c r="HT40"/>
  <c r="HU40"/>
  <c r="HV40"/>
  <c r="HW40"/>
  <c r="HX40"/>
  <c r="HY40"/>
  <c r="HZ40"/>
  <c r="IA40"/>
  <c r="IB40"/>
  <c r="IC40"/>
  <c r="ID40"/>
  <c r="IE40"/>
  <c r="IF40"/>
  <c r="IG40"/>
  <c r="IH40"/>
  <c r="II40"/>
  <c r="IJ40"/>
  <c r="IK40"/>
  <c r="IL40"/>
  <c r="IM40"/>
  <c r="IN40"/>
  <c r="IO40"/>
  <c r="IP40"/>
  <c r="IQ40"/>
  <c r="IR40"/>
  <c r="IS40"/>
  <c r="IT40"/>
  <c r="IU40"/>
  <c r="IV40"/>
  <c r="IW40"/>
  <c r="IX40"/>
  <c r="IY40"/>
  <c r="IZ40"/>
  <c r="JA40"/>
  <c r="JB40"/>
  <c r="JC40"/>
  <c r="JD40"/>
  <c r="JE40"/>
  <c r="JF40"/>
  <c r="JG40"/>
  <c r="JH40"/>
  <c r="JI40"/>
  <c r="JJ40"/>
  <c r="JK40"/>
  <c r="JL40"/>
  <c r="JM40"/>
  <c r="JN40"/>
  <c r="JO40"/>
  <c r="JP40"/>
  <c r="JQ40"/>
  <c r="JR40"/>
  <c r="JS40"/>
  <c r="JT40"/>
  <c r="JU40"/>
  <c r="JV40"/>
  <c r="JW40"/>
  <c r="JX40"/>
  <c r="JY40"/>
  <c r="JZ40"/>
  <c r="KA40"/>
  <c r="KB40"/>
  <c r="KC40"/>
  <c r="KD40"/>
  <c r="KE40"/>
  <c r="KF40"/>
  <c r="KG40"/>
  <c r="KH40"/>
  <c r="KI40"/>
  <c r="KJ40"/>
  <c r="KK40"/>
  <c r="KL40"/>
  <c r="KM40"/>
  <c r="KN40"/>
  <c r="KO40"/>
  <c r="KP40"/>
  <c r="KQ40"/>
  <c r="KR40"/>
  <c r="KS40"/>
  <c r="KT40"/>
  <c r="KU40"/>
  <c r="KV40"/>
  <c r="KW40"/>
  <c r="KX40"/>
  <c r="KY40"/>
  <c r="KZ40"/>
  <c r="LA40"/>
  <c r="LB40"/>
  <c r="LC40"/>
  <c r="LD40"/>
  <c r="LE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M40"/>
  <c r="MN40"/>
  <c r="MO40"/>
  <c r="MP40"/>
  <c r="MQ40"/>
  <c r="MR40"/>
  <c r="MS40"/>
  <c r="MT40"/>
  <c r="MU40"/>
  <c r="MV40"/>
  <c r="MW40"/>
  <c r="MX40"/>
  <c r="MY40"/>
  <c r="MZ40"/>
  <c r="NA40"/>
  <c r="NB40"/>
  <c r="NC40"/>
  <c r="ND40"/>
  <c r="NE40"/>
  <c r="NF40"/>
  <c r="NG40"/>
  <c r="NH40"/>
  <c r="NI40"/>
  <c r="NJ40"/>
  <c r="NK40"/>
  <c r="NL40"/>
  <c r="NM40"/>
  <c r="NN40"/>
  <c r="NO40"/>
  <c r="NP40"/>
  <c r="NQ40"/>
  <c r="NR40"/>
  <c r="NS40"/>
  <c r="C39"/>
  <c r="C40" s="1"/>
  <c r="D39" i="2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H39"/>
  <c r="GH40" s="1"/>
  <c r="GI39"/>
  <c r="GI40" s="1"/>
  <c r="GJ39"/>
  <c r="GJ40" s="1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I39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IZ40" s="1"/>
  <c r="JA39"/>
  <c r="JA40" s="1"/>
  <c r="JB39"/>
  <c r="JB40" s="1"/>
  <c r="JC39"/>
  <c r="JC40" s="1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O39"/>
  <c r="JO40" s="1"/>
  <c r="JP39"/>
  <c r="JP40" s="1"/>
  <c r="JQ39"/>
  <c r="JQ40" s="1"/>
  <c r="JR39"/>
  <c r="JR40" s="1"/>
  <c r="JS39"/>
  <c r="JS40" s="1"/>
  <c r="JT39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B40" s="1"/>
  <c r="LC39"/>
  <c r="LC40" s="1"/>
  <c r="LD39"/>
  <c r="LD40" s="1"/>
  <c r="LE39"/>
  <c r="LE40" s="1"/>
  <c r="L40"/>
  <c r="N40"/>
  <c r="Y40"/>
  <c r="AB40"/>
  <c r="AN40"/>
  <c r="AX40"/>
  <c r="BH40"/>
  <c r="BT40"/>
  <c r="CO40"/>
  <c r="CP40"/>
  <c r="DP40"/>
  <c r="EB40"/>
  <c r="FP40"/>
  <c r="GG40"/>
  <c r="GN40"/>
  <c r="HH40"/>
  <c r="HI40"/>
  <c r="IN40"/>
  <c r="JN40"/>
  <c r="JT40"/>
  <c r="JU40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56" l="1"/>
  <c r="D61" i="3"/>
  <c r="D44" i="2"/>
  <c r="D55" i="5"/>
  <c r="D59"/>
  <c r="D54"/>
  <c r="D51"/>
  <c r="D47"/>
  <c r="D58"/>
  <c r="D55" i="4"/>
  <c r="D47"/>
  <c r="D56"/>
  <c r="D51"/>
  <c r="D48"/>
  <c r="D43"/>
  <c r="D57"/>
  <c r="D45"/>
  <c r="D60"/>
  <c r="D59"/>
  <c r="D61"/>
  <c r="D53"/>
  <c r="D52"/>
  <c r="D49"/>
  <c r="D44"/>
  <c r="D57" i="3"/>
  <c r="D59"/>
  <c r="D56"/>
  <c r="D60"/>
  <c r="D51"/>
  <c r="D52"/>
  <c r="D49"/>
  <c r="D45"/>
  <c r="D47"/>
  <c r="D43"/>
  <c r="D55"/>
  <c r="D53"/>
  <c r="D48"/>
  <c r="D44"/>
  <c r="D53" i="2"/>
  <c r="D61"/>
  <c r="D51"/>
  <c r="D52"/>
  <c r="D48"/>
  <c r="D56"/>
  <c r="D47"/>
  <c r="D59"/>
  <c r="D49"/>
  <c r="D57"/>
  <c r="D45"/>
  <c r="D60"/>
  <c r="D55"/>
  <c r="D43"/>
  <c r="D43" i="1"/>
  <c r="D48"/>
  <c r="D47"/>
  <c r="D60"/>
  <c r="D52"/>
  <c r="D49"/>
  <c r="D44"/>
  <c r="D61"/>
  <c r="D55"/>
  <c r="D53"/>
  <c r="D59"/>
  <c r="D57"/>
  <c r="D51"/>
  <c r="D45"/>
</calcChain>
</file>

<file path=xl/sharedStrings.xml><?xml version="1.0" encoding="utf-8"?>
<sst xmlns="http://schemas.openxmlformats.org/spreadsheetml/2006/main" count="4122" uniqueCount="3269">
  <si>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</si>
  <si>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</si>
  <si>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</si>
  <si>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</si>
  <si>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</si>
  <si>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</si>
  <si>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</si>
  <si>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</si>
  <si>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</si>
  <si>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</si>
  <si>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</si>
  <si>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</si>
  <si>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</si>
  <si>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</si>
  <si>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</si>
  <si>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</si>
  <si>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</si>
  <si>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</si>
  <si>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</si>
  <si>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</si>
  <si>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</si>
  <si>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</si>
  <si>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</si>
  <si>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</si>
  <si>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</si>
  <si>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</si>
  <si>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</si>
  <si>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</si>
  <si>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</si>
  <si>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</si>
  <si>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</si>
  <si>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</si>
  <si>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</si>
  <si>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</si>
  <si>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</si>
  <si>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</si>
  <si>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</si>
  <si>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</si>
  <si>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</si>
  <si>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</si>
  <si>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</si>
  <si>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</si>
  <si>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</si>
  <si>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</si>
  <si>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</si>
  <si>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</si>
  <si>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</si>
  <si>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</si>
  <si>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</si>
  <si>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</si>
  <si>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</si>
  <si>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</si>
  <si>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</si>
  <si>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</si>
  <si>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</si>
  <si>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</si>
  <si>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</si>
  <si>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</si>
  <si>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</si>
  <si>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</si>
  <si>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</si>
  <si>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</si>
  <si>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</si>
  <si>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</si>
  <si>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</si>
  <si>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</si>
  <si>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</si>
  <si>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</si>
  <si>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</si>
  <si>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</si>
  <si>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</si>
  <si>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</si>
  <si>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</si>
  <si>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</si>
  <si>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</si>
  <si>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</si>
  <si>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</si>
  <si>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</si>
  <si>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</si>
  <si>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</si>
  <si>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</si>
  <si>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</si>
  <si>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</si>
  <si>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</si>
  <si>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</si>
  <si>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</si>
  <si>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</si>
  <si>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</si>
  <si>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</si>
  <si>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</si>
  <si>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</si>
  <si>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</si>
  <si>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</si>
  <si>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</si>
  <si>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</si>
  <si>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</si>
  <si>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</si>
  <si>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</si>
  <si>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</si>
  <si>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</si>
  <si>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</si>
  <si>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</si>
  <si>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</si>
  <si>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</si>
  <si>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</si>
  <si>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</si>
  <si>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</si>
  <si>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</si>
  <si>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</si>
  <si>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</si>
  <si>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</si>
  <si>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</si>
  <si>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</si>
  <si>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</si>
  <si>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</si>
  <si>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</si>
  <si>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</si>
  <si>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</si>
  <si>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</si>
  <si>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</si>
  <si>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</si>
  <si>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</si>
  <si>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</si>
  <si>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</si>
  <si>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</si>
  <si>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</si>
  <si>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</si>
  <si>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</si>
  <si>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</si>
  <si>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</si>
  <si>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</si>
  <si>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</si>
  <si>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</si>
  <si>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</si>
  <si>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</si>
  <si>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</si>
  <si>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</si>
  <si>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</si>
  <si>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</si>
  <si>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</si>
  <si>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</si>
  <si>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</si>
  <si>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</si>
  <si>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</si>
  <si>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</si>
  <si>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</si>
  <si>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</si>
  <si>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</si>
  <si>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</si>
  <si>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</si>
  <si>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</si>
  <si>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</si>
  <si>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</si>
  <si>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</si>
  <si>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</si>
  <si>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</si>
  <si>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</si>
  <si>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</si>
  <si>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</si>
  <si>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</si>
  <si>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</si>
  <si>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</si>
  <si>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</si>
  <si>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</si>
  <si>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</si>
  <si>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</si>
  <si>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</si>
  <si>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</si>
  <si>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</si>
  <si>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</si>
  <si>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</si>
  <si>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</si>
  <si>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</si>
  <si>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</si>
  <si>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</si>
  <si>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</si>
  <si>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</si>
  <si>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</si>
  <si>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</si>
  <si>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</si>
  <si>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</si>
  <si>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</si>
  <si>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</si>
  <si>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</si>
  <si>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</si>
  <si>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</si>
  <si>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</si>
  <si>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</si>
  <si>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</si>
  <si>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</si>
  <si>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</si>
  <si>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</si>
  <si>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</si>
  <si>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</si>
  <si>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</si>
  <si>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</si>
  <si>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</si>
  <si>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</si>
  <si>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</si>
  <si>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</si>
  <si>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</si>
  <si>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</si>
  <si>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</si>
  <si>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</si>
  <si>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</si>
  <si>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</si>
  <si>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</si>
  <si>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</si>
  <si>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</si>
  <si>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</si>
  <si>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</si>
  <si>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</si>
  <si>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</si>
  <si>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</si>
  <si>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</si>
  <si>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</si>
  <si>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</si>
  <si>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</si>
  <si>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</si>
  <si>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</si>
  <si>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</si>
  <si>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</si>
  <si>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</si>
  <si>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</si>
  <si>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</si>
  <si>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</si>
  <si>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</si>
  <si>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</si>
  <si>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</si>
  <si>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</si>
  <si>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</si>
  <si>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</si>
  <si>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</si>
  <si>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</si>
  <si>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</si>
  <si>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</si>
  <si>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</si>
  <si>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</si>
  <si>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</si>
  <si>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</si>
  <si>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</si>
  <si>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</si>
  <si>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</si>
  <si>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</si>
  <si>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</si>
  <si>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</si>
  <si>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</si>
  <si>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</si>
  <si>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</si>
  <si>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</si>
  <si>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</si>
  <si>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</si>
  <si>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</si>
  <si>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</si>
  <si>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</si>
  <si>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</si>
  <si>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</si>
  <si>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</si>
  <si>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</si>
  <si>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</si>
  <si>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</si>
  <si>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</si>
  <si>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</si>
  <si>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</si>
  <si>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</si>
  <si>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</si>
  <si>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</si>
  <si>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</si>
  <si>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</si>
  <si>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</si>
  <si>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</si>
  <si>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</si>
  <si>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</si>
  <si>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</si>
  <si>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</si>
  <si>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</si>
  <si>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</si>
  <si>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</si>
  <si>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</si>
  <si>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</si>
  <si>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</si>
  <si>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</si>
  <si>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</si>
  <si>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</si>
  <si>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</si>
  <si>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</si>
  <si>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</si>
  <si>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</si>
  <si>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</si>
  <si>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</si>
  <si>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</si>
  <si>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</si>
  <si>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</si>
  <si>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</si>
  <si>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</si>
  <si>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</si>
  <si>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</si>
  <si>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</si>
  <si>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</si>
  <si>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</si>
  <si>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</si>
  <si>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</si>
  <si>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</si>
  <si>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</si>
  <si>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</si>
  <si>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</si>
  <si>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</si>
  <si>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</si>
  <si>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</si>
  <si>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</si>
  <si>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</si>
  <si>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</si>
  <si>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</si>
  <si>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</si>
  <si>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</si>
  <si>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</si>
  <si>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</si>
  <si>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</si>
  <si>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</si>
  <si>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</si>
  <si>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</si>
  <si>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</si>
  <si>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</si>
  <si>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</si>
  <si>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</si>
  <si>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</si>
  <si>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</si>
  <si>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</si>
  <si>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</si>
  <si>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</si>
  <si>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</si>
  <si>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</si>
  <si>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</si>
  <si>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</si>
  <si>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</si>
  <si>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</si>
  <si>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</si>
  <si>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</si>
  <si>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</si>
  <si>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</si>
  <si>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</si>
  <si>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</si>
  <si>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</si>
  <si>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</si>
  <si>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</si>
  <si>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</si>
  <si>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</si>
  <si>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</si>
  <si>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</si>
  <si>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</si>
  <si>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</si>
  <si>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</si>
  <si>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</si>
  <si>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</si>
  <si>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</si>
  <si>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</si>
  <si>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</si>
  <si>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</si>
  <si>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</si>
  <si>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</si>
  <si>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</si>
  <si>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</si>
  <si>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</si>
  <si>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</si>
  <si>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</si>
  <si>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</si>
  <si>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</si>
  <si>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</si>
  <si>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</si>
  <si>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</si>
  <si>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</si>
  <si>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</si>
  <si>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</si>
  <si>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</si>
  <si>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</si>
  <si>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</si>
  <si>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</si>
  <si>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</si>
  <si>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</si>
  <si>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</si>
  <si>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</si>
  <si>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</si>
  <si>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</si>
  <si>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</si>
  <si>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</si>
  <si>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</si>
  <si>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</si>
  <si>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</si>
  <si>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</si>
  <si>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</si>
  <si>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</si>
  <si>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</si>
  <si>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</si>
  <si>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</si>
  <si>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</si>
  <si>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</si>
  <si>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</si>
  <si>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</si>
  <si>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</si>
  <si>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</si>
  <si>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</si>
  <si>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</si>
  <si>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</si>
  <si>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</si>
  <si>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</si>
  <si>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</si>
  <si>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</si>
  <si>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</si>
  <si>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</si>
  <si>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</si>
  <si>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</si>
  <si>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</si>
  <si>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</si>
  <si>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</si>
  <si>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</si>
  <si>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</si>
  <si>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</si>
  <si>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</si>
  <si>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</si>
  <si>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</si>
  <si>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</si>
  <si>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</si>
  <si>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</si>
  <si>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</si>
  <si>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</si>
  <si>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</si>
  <si>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</si>
  <si>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</si>
  <si>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</si>
  <si>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</si>
  <si>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</si>
  <si>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</si>
  <si>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</si>
  <si>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</si>
  <si>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</si>
  <si>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</si>
  <si>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</si>
  <si>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</si>
  <si>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</si>
  <si>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</si>
  <si>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</si>
  <si>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</si>
  <si>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</si>
  <si>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</si>
  <si>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</si>
  <si>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</si>
  <si>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</si>
  <si>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</si>
  <si>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</si>
  <si>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</si>
  <si>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</si>
  <si>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</si>
  <si>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</si>
  <si>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</si>
  <si>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</si>
  <si>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</si>
  <si>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</si>
  <si>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</si>
  <si>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</si>
  <si>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</si>
  <si>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</si>
  <si>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</si>
  <si>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</si>
  <si>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</si>
  <si>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</si>
  <si>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</si>
  <si>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</si>
  <si>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</si>
  <si>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</si>
  <si>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</si>
  <si>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</si>
  <si>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</si>
  <si>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</si>
  <si>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</si>
  <si>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</si>
  <si>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</si>
  <si>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</si>
  <si>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</si>
  <si>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</si>
  <si>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</si>
  <si>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</si>
  <si>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</si>
  <si>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</si>
  <si>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</si>
  <si>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</si>
  <si>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</si>
  <si>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</si>
  <si>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</si>
  <si>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</si>
  <si>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</si>
  <si>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</si>
  <si>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</si>
  <si>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</si>
  <si>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</si>
  <si>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</si>
  <si>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</si>
  <si>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</si>
  <si>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</si>
  <si>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</si>
  <si>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</si>
  <si>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</si>
  <si>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</si>
  <si>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</si>
  <si>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</si>
  <si>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</si>
  <si>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</si>
  <si>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</si>
  <si>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</si>
  <si>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</si>
  <si>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</si>
  <si>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</si>
  <si>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</si>
  <si>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</si>
  <si>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</si>
  <si>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</si>
  <si>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</si>
  <si>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</si>
  <si>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</si>
  <si>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</si>
  <si>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</si>
  <si>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</si>
  <si>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</si>
  <si>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</si>
  <si>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</si>
  <si>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</si>
  <si>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</si>
  <si>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</si>
  <si>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</si>
  <si>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</si>
  <si>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</si>
  <si>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</si>
  <si>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</si>
  <si>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</si>
  <si>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</si>
  <si>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</si>
  <si>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</si>
  <si>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</si>
  <si>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</si>
  <si>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</si>
  <si>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</si>
  <si>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</si>
  <si>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</si>
  <si>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</si>
  <si>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</si>
  <si>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</si>
  <si>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</si>
  <si>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</si>
  <si>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</si>
  <si>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</si>
  <si>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</si>
  <si>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</si>
  <si>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</si>
  <si>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</si>
  <si>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</si>
  <si>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</si>
  <si>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</si>
  <si>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</si>
  <si>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</si>
  <si>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</si>
  <si>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</si>
  <si>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</si>
  <si>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</si>
  <si>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</si>
  <si>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</si>
  <si>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</si>
  <si>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</si>
  <si>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</si>
  <si>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</si>
  <si>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</si>
  <si>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</si>
  <si>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</si>
  <si>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</si>
  <si>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</si>
  <si>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</si>
  <si>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</si>
  <si>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</si>
  <si>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</si>
  <si>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</si>
  <si>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</si>
  <si>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</si>
  <si>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</si>
  <si>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</si>
  <si>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</si>
  <si>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</si>
  <si>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</si>
  <si>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</si>
  <si>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</si>
  <si>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</si>
  <si>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</si>
  <si>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</si>
  <si>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</si>
  <si>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</si>
  <si>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</si>
  <si>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</si>
  <si>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</si>
  <si>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</si>
  <si>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</si>
  <si>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</si>
  <si>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</si>
  <si>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</si>
  <si>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</si>
  <si>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</si>
  <si>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</si>
  <si>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</si>
  <si>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</si>
  <si>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</si>
  <si>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</si>
  <si>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</si>
  <si>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</si>
  <si>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</si>
  <si>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</si>
  <si>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</si>
  <si>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</si>
  <si>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</si>
  <si>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</si>
  <si>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</si>
  <si>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</si>
  <si>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</si>
  <si>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</si>
  <si>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</si>
  <si>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</si>
  <si>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</si>
  <si>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</si>
  <si>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</si>
  <si>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</si>
  <si>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</si>
  <si>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</si>
  <si>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</si>
  <si>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</si>
  <si>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</si>
  <si>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</si>
  <si>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</si>
  <si>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</si>
  <si>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</si>
  <si>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</si>
  <si>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</si>
  <si>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</si>
  <si>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</si>
  <si>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</si>
  <si>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</si>
  <si>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</si>
  <si>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</si>
  <si>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</si>
  <si>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</si>
  <si>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</si>
  <si>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</si>
  <si>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</si>
  <si>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</si>
  <si>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</si>
  <si>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</si>
  <si>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</si>
  <si>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</si>
  <si>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</si>
  <si>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</si>
  <si>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</si>
  <si>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</si>
  <si>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</si>
  <si>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</si>
  <si>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</si>
  <si>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</si>
  <si>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</si>
  <si>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</si>
  <si>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</si>
  <si>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</si>
  <si>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</si>
  <si>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</si>
  <si>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</si>
  <si>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</si>
  <si>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</si>
  <si>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</si>
  <si>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</si>
  <si>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</si>
  <si>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</si>
  <si>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</si>
  <si>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</si>
  <si>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</si>
  <si>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</si>
  <si>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</si>
  <si>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</si>
  <si>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</si>
  <si>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</si>
  <si>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</si>
  <si>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</si>
  <si>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</si>
  <si>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</si>
  <si>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</si>
  <si>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</si>
  <si>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</si>
  <si>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</si>
  <si>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</si>
  <si>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</si>
  <si>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</si>
  <si>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</si>
  <si>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</si>
  <si>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</si>
  <si>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</si>
  <si>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</si>
  <si>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</si>
  <si>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</si>
  <si>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</si>
  <si>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</si>
  <si>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</si>
  <si>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</si>
  <si>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</si>
  <si>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</si>
  <si>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</si>
  <si>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</si>
  <si>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</si>
  <si>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</si>
  <si>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</si>
  <si>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</si>
  <si>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</si>
  <si>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</si>
  <si>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</si>
  <si>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</si>
  <si>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</si>
  <si>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</si>
  <si>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</si>
  <si>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</si>
  <si>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</si>
  <si>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</si>
  <si>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</si>
  <si>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</si>
  <si>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</si>
  <si>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</si>
  <si>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</si>
  <si>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</si>
  <si>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</si>
  <si>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</si>
  <si>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</si>
  <si>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</si>
  <si>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</si>
  <si>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</si>
  <si>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</si>
  <si>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</si>
  <si>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</si>
  <si>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</si>
  <si>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</si>
  <si>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</si>
  <si>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</si>
  <si>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</si>
  <si>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</si>
  <si>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</si>
  <si>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</si>
  <si>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</si>
  <si>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</si>
  <si>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</si>
  <si>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</si>
  <si>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</si>
  <si>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</si>
  <si>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</si>
  <si>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</si>
  <si>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</si>
  <si>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</si>
  <si>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</si>
  <si>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</si>
  <si>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</si>
  <si>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</si>
  <si>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</si>
  <si>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</si>
  <si>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</si>
  <si>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</si>
  <si>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</si>
  <si>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</si>
  <si>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</si>
  <si>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</si>
  <si>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</si>
  <si>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</si>
  <si>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</si>
  <si>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</si>
  <si>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</si>
  <si>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</si>
  <si>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</si>
  <si>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</si>
  <si>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</si>
  <si>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</si>
  <si>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</si>
  <si>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</si>
  <si>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</si>
  <si>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</si>
  <si>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</si>
  <si>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</si>
  <si>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</si>
  <si>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</si>
  <si>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</si>
  <si>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</si>
  <si>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</si>
  <si>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</si>
  <si>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</si>
  <si>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</si>
  <si>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</si>
  <si>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</si>
  <si>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</si>
  <si>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</si>
  <si>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</si>
  <si>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</si>
  <si>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</si>
  <si>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</si>
  <si>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</si>
  <si>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</si>
  <si>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</si>
  <si>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</si>
  <si>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</si>
  <si>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</si>
  <si>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</si>
  <si>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</si>
  <si>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</si>
  <si>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</si>
  <si>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</si>
  <si>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</si>
  <si>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</si>
  <si>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</si>
  <si>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</si>
  <si>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</si>
  <si>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</si>
  <si>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</si>
  <si>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</si>
  <si>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</si>
  <si>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</si>
  <si>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</si>
  <si>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</si>
  <si>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</si>
  <si>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</si>
  <si>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</si>
  <si>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</si>
  <si>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</si>
  <si>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</si>
  <si>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</si>
  <si>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</si>
  <si>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</si>
  <si>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</si>
  <si>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</si>
  <si>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</si>
  <si>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</si>
  <si>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</si>
  <si>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</si>
  <si>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</si>
  <si>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</si>
  <si>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</si>
  <si>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</si>
  <si>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</si>
  <si>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</si>
  <si>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</si>
  <si>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</si>
  <si>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</si>
  <si>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</si>
  <si>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</si>
  <si>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</si>
  <si>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</si>
  <si>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</si>
  <si>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</si>
  <si>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</si>
  <si>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</si>
  <si>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</si>
  <si>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</si>
  <si>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</si>
  <si>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</si>
  <si>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</si>
  <si>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</si>
  <si>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</si>
  <si>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</si>
  <si>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</si>
  <si>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</si>
  <si>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</si>
  <si>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</si>
  <si>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</si>
  <si>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</si>
  <si>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</si>
  <si>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</si>
  <si>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</si>
  <si>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</si>
  <si>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</si>
  <si>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</si>
  <si>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</si>
  <si>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</si>
  <si>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</si>
  <si>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</si>
  <si>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</si>
  <si>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</si>
  <si>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</si>
  <si>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</si>
  <si>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</si>
  <si>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</si>
  <si>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</si>
  <si>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</si>
  <si>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</si>
  <si>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</si>
  <si>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</si>
  <si>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</si>
  <si>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</si>
  <si>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</si>
  <si>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</si>
  <si>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</si>
  <si>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</si>
  <si>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</si>
  <si>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</si>
  <si>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</si>
  <si>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</si>
  <si>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</si>
  <si>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</si>
  <si>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</si>
  <si>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</si>
  <si>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</si>
  <si>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</si>
  <si>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</si>
  <si>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</si>
  <si>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</si>
  <si>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</si>
  <si>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</si>
  <si>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</si>
  <si>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</si>
  <si>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</si>
  <si>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</si>
  <si>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</si>
  <si>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</si>
  <si>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</si>
  <si>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</si>
  <si>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</si>
  <si>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</si>
  <si>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</si>
  <si>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</si>
  <si>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</si>
  <si>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</si>
  <si>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</si>
  <si>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</si>
  <si>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</si>
  <si>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</si>
  <si>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</si>
  <si>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</si>
  <si>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</si>
  <si>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</si>
  <si>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</si>
  <si>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</si>
  <si>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</si>
  <si>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</si>
  <si>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</si>
  <si>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</si>
  <si>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</si>
  <si>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</si>
  <si>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</si>
  <si>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</si>
  <si>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</si>
  <si>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</si>
  <si>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</si>
  <si>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</si>
  <si>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</si>
  <si>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</si>
  <si>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</si>
  <si>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</si>
  <si>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</si>
  <si>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</si>
  <si>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</si>
  <si>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</si>
  <si>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</si>
  <si>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</si>
  <si>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</si>
  <si>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</si>
  <si>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</si>
  <si>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</si>
  <si>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</si>
  <si>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</si>
  <si>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</si>
  <si>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</si>
  <si>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</si>
  <si>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</si>
  <si>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</si>
  <si>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</si>
  <si>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</si>
  <si>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</si>
  <si>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</si>
  <si>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</si>
  <si>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</si>
  <si>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</si>
  <si>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</si>
  <si>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</si>
  <si>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</si>
  <si>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</si>
  <si>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</si>
  <si>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</si>
  <si>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</si>
  <si>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</si>
  <si>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</si>
  <si>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</si>
  <si>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</si>
  <si>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</si>
  <si>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</si>
  <si>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</si>
  <si>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</si>
  <si>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</si>
  <si>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</si>
  <si>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</si>
  <si>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</si>
  <si>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</si>
  <si>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</si>
  <si>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</si>
  <si>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</si>
  <si>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</si>
  <si>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</si>
  <si>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</si>
  <si>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</si>
  <si>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</si>
  <si>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</si>
  <si>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</si>
  <si>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</si>
  <si>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</si>
  <si>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</si>
  <si>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</si>
  <si>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</si>
  <si>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</si>
  <si>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</si>
  <si>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</si>
  <si>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</si>
  <si>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</si>
  <si>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</si>
  <si>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</si>
  <si>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</si>
  <si>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</si>
  <si>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</si>
  <si>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</si>
  <si>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</si>
  <si>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</si>
  <si>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</si>
  <si>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</si>
  <si>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</si>
  <si>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</si>
  <si>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</si>
  <si>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</si>
  <si>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</si>
  <si>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</si>
  <si>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</si>
  <si>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</si>
  <si>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</si>
  <si>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</si>
  <si>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</si>
  <si>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</si>
  <si>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</si>
  <si>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</si>
  <si>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</si>
  <si>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</si>
  <si>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</si>
  <si>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</si>
  <si>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</si>
  <si>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</si>
  <si>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</si>
  <si>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</si>
  <si>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</si>
  <si>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</si>
  <si>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</si>
  <si>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</si>
  <si>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</si>
  <si>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</si>
  <si>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</si>
  <si>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</si>
  <si>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</si>
  <si>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</si>
  <si>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</si>
  <si>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</si>
  <si>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</si>
  <si>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</si>
  <si>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</si>
  <si>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</si>
  <si>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</si>
  <si>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</si>
  <si>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</si>
  <si>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</si>
  <si>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</si>
  <si>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</si>
  <si>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</si>
  <si>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</si>
  <si>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</si>
  <si>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</si>
  <si>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</si>
  <si>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</si>
  <si>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</si>
  <si>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</si>
  <si>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</si>
  <si>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</si>
  <si>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</si>
  <si>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</si>
  <si>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</si>
  <si>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</si>
  <si>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</si>
  <si>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</si>
  <si>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</si>
  <si>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</si>
  <si>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</si>
  <si>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</si>
  <si>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</si>
  <si>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</si>
  <si>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</si>
  <si>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</si>
  <si>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</si>
  <si>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</si>
  <si>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</si>
  <si>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</si>
  <si>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</si>
  <si>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</si>
  <si>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</si>
  <si>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</si>
  <si>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</si>
  <si>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</si>
  <si>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</si>
  <si>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</si>
  <si>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</si>
  <si>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</si>
  <si>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</si>
  <si>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</si>
  <si>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</si>
  <si>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</si>
  <si>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</si>
  <si>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</si>
  <si>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</si>
  <si>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</si>
  <si>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</si>
  <si>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</si>
  <si>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</si>
  <si>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</si>
  <si>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</si>
  <si>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</si>
  <si>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</si>
  <si>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</si>
  <si>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</si>
  <si>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</si>
  <si>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</si>
  <si>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</si>
  <si>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</si>
  <si>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</si>
  <si>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</si>
  <si>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</si>
  <si>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</si>
  <si>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</si>
  <si>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</si>
  <si>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</si>
  <si>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</si>
  <si>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</si>
  <si>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</si>
  <si>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</si>
  <si>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</si>
  <si>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</si>
  <si>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</si>
  <si>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</si>
  <si>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</si>
  <si>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</si>
  <si>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</si>
  <si>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</si>
  <si>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</si>
  <si>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</si>
  <si>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</si>
  <si>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</si>
  <si>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</si>
  <si>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</si>
  <si>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</si>
  <si>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</si>
  <si>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</si>
  <si>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</si>
  <si>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</si>
  <si>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</si>
  <si>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</si>
  <si>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</si>
  <si>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</si>
  <si>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</si>
  <si>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</si>
  <si>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</si>
  <si>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</si>
  <si>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</si>
  <si>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</si>
  <si>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</si>
  <si>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</si>
  <si>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</si>
  <si>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</si>
  <si>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</si>
  <si>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</si>
  <si>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</si>
  <si>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</si>
  <si>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</si>
  <si>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</si>
  <si>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</si>
  <si>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</si>
  <si>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</si>
  <si>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</si>
  <si>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</si>
  <si>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</si>
  <si>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</si>
  <si>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</si>
  <si>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</si>
  <si>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</si>
  <si>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</si>
  <si>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</si>
  <si>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</si>
  <si>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</si>
  <si>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</si>
  <si>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</si>
  <si>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</si>
  <si>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</si>
  <si>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</si>
  <si>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</si>
  <si>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</si>
  <si>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</si>
  <si>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</si>
  <si>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</si>
  <si>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</si>
  <si>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</si>
  <si>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</si>
  <si>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</si>
  <si>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</si>
  <si>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</si>
  <si>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</si>
  <si>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</si>
  <si>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</si>
  <si>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</si>
  <si>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</si>
  <si>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</si>
  <si>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</si>
  <si>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</si>
  <si>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</si>
  <si>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</si>
  <si>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</si>
  <si>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</si>
  <si>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</si>
  <si>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</si>
  <si>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</si>
  <si>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</si>
  <si>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</si>
  <si>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</si>
  <si>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</si>
  <si>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</si>
  <si>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</si>
  <si>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</si>
  <si>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</si>
  <si>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</si>
  <si>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</si>
  <si>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</si>
  <si>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</si>
  <si>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</si>
  <si>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</si>
  <si>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</si>
  <si>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</si>
  <si>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</si>
  <si>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</si>
  <si>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</si>
  <si>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</si>
  <si>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</si>
  <si>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</si>
  <si>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</si>
  <si>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</si>
  <si>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</si>
  <si>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</si>
  <si>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</si>
  <si>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</si>
  <si>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</si>
  <si>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</si>
  <si>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</si>
  <si>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</si>
  <si>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</si>
  <si>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</si>
  <si>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</si>
  <si>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</si>
  <si>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</si>
  <si>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</si>
  <si>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</si>
  <si>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</si>
  <si>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</si>
  <si>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</si>
  <si>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</si>
  <si>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</si>
  <si>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</si>
  <si>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</si>
  <si>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</si>
  <si>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</si>
  <si>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</si>
  <si>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</si>
  <si>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</si>
  <si>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</si>
  <si>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</si>
  <si>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</si>
  <si>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</si>
  <si>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</si>
  <si>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</si>
  <si>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</si>
  <si>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</si>
  <si>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</si>
  <si>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</si>
  <si>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</si>
  <si>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</si>
  <si>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</si>
  <si>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</si>
  <si>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</si>
  <si>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</si>
  <si>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</si>
  <si>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</si>
  <si>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</si>
  <si>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</si>
  <si>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</si>
  <si>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</si>
  <si>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</si>
  <si>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</si>
  <si>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</si>
  <si>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</si>
  <si>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</si>
  <si>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</si>
  <si>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</si>
  <si>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</si>
  <si>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</si>
  <si>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</si>
  <si>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</si>
  <si>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</si>
  <si>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</si>
  <si>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</si>
  <si>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</si>
  <si>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</si>
  <si>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</si>
  <si>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</si>
  <si>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</si>
  <si>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</si>
  <si>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</si>
  <si>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</si>
  <si>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</si>
  <si>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</si>
  <si>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</si>
  <si>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</si>
  <si>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</si>
  <si>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</si>
  <si>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</si>
  <si>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</si>
  <si>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</si>
  <si>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</si>
  <si>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</si>
  <si>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</si>
  <si>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</si>
  <si>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</si>
  <si>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</si>
  <si>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</si>
  <si>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</si>
  <si>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</si>
  <si>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</si>
  <si>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</si>
  <si>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</si>
  <si>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</si>
  <si>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</si>
  <si>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</si>
  <si>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</si>
  <si>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</si>
  <si>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</si>
  <si>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</si>
  <si>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</si>
  <si>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</si>
  <si>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</si>
  <si>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</si>
  <si>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</si>
  <si>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</si>
  <si>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</si>
  <si>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</si>
  <si>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</si>
  <si>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</si>
  <si>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</si>
  <si>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</si>
  <si>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</si>
  <si>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</si>
  <si>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</si>
  <si>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</si>
  <si>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</si>
  <si>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</si>
  <si>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</si>
  <si>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</si>
  <si>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</si>
  <si>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</si>
  <si>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</si>
  <si>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</si>
  <si>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</si>
  <si>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</si>
  <si>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</si>
  <si>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</si>
  <si>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</si>
  <si>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</si>
  <si>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</si>
  <si>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</si>
  <si>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</si>
  <si>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</si>
  <si>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</si>
  <si>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</si>
  <si>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</si>
  <si>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</si>
  <si>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</si>
  <si>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</si>
  <si>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</si>
  <si>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</si>
  <si>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</si>
  <si>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</si>
  <si>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</si>
  <si>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</si>
  <si>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</si>
  <si>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</si>
  <si>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</si>
  <si>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</si>
  <si>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</si>
  <si>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</si>
  <si>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</si>
  <si>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</si>
  <si>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</si>
  <si>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</si>
  <si>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</si>
  <si>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</si>
  <si>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</si>
  <si>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</si>
  <si>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</si>
  <si>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</si>
  <si>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</si>
  <si>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</si>
  <si>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</si>
  <si>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</si>
  <si>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</si>
  <si>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</si>
  <si>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</si>
  <si>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</si>
  <si>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</si>
  <si>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</si>
  <si>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</si>
  <si>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</si>
  <si>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</si>
  <si>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</si>
  <si>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</si>
  <si>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</si>
  <si>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</si>
  <si>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</si>
  <si>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</si>
  <si>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</si>
  <si>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</si>
  <si>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</si>
  <si>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</si>
  <si>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</si>
  <si>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</si>
  <si>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</si>
  <si>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</si>
  <si>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</si>
  <si>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</si>
  <si>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</si>
  <si>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</si>
  <si>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</si>
  <si>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</si>
  <si>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</si>
  <si>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</si>
  <si>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</si>
  <si>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</si>
  <si>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</si>
  <si>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</si>
  <si>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</si>
  <si>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</si>
  <si>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</si>
  <si>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</si>
  <si>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</si>
  <si>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</si>
  <si>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</si>
  <si>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</si>
  <si>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</si>
  <si>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</si>
  <si>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</si>
  <si>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</si>
  <si>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</si>
  <si>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</si>
  <si>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</si>
  <si>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</si>
  <si>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</si>
  <si>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</si>
  <si>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</si>
  <si>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</si>
  <si>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</si>
  <si>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</si>
  <si>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</si>
  <si>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</si>
  <si>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</si>
  <si>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</si>
  <si>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</si>
  <si>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</si>
  <si>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</si>
  <si>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</si>
  <si>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</si>
  <si>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</si>
  <si>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</si>
  <si>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</si>
  <si>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</si>
  <si>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</si>
  <si>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</si>
  <si>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</si>
  <si>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</si>
  <si>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</si>
  <si>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</si>
  <si>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</si>
  <si>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</si>
  <si>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</si>
  <si>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</si>
  <si>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</si>
  <si>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</si>
  <si>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</si>
  <si>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</si>
  <si>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</si>
  <si>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</si>
  <si>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</si>
  <si>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</si>
  <si>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</si>
  <si>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</si>
  <si>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</si>
  <si>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</si>
  <si>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</si>
  <si>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</si>
  <si>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</si>
  <si>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</si>
  <si>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</si>
  <si>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</si>
  <si>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</si>
  <si>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</si>
  <si>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</si>
  <si>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</si>
  <si>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</si>
  <si>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</si>
  <si>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</si>
  <si>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</si>
  <si>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</si>
  <si>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</si>
  <si>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</si>
  <si>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</si>
  <si>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</si>
  <si>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</si>
  <si>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</si>
  <si>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</si>
  <si>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</si>
  <si>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</si>
  <si>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</si>
  <si>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</si>
  <si>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</si>
  <si>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</si>
  <si>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</si>
  <si>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</si>
  <si>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</si>
  <si>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</si>
  <si>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</si>
  <si>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</si>
  <si>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</si>
  <si>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</si>
  <si>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</si>
  <si>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</si>
  <si>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</si>
  <si>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</si>
  <si>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</si>
  <si>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</si>
  <si>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</si>
  <si>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</si>
  <si>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</si>
  <si>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</si>
  <si>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</si>
  <si>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</si>
  <si>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</si>
  <si>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</si>
  <si>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</si>
  <si>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</si>
  <si>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</si>
  <si>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</si>
  <si>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</si>
  <si>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</si>
  <si>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</si>
  <si>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</si>
  <si>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</si>
  <si>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</si>
  <si>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</si>
  <si>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</si>
  <si>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</si>
  <si>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</si>
  <si>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</si>
  <si>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</si>
  <si>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</si>
  <si>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</si>
  <si>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</si>
  <si>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</si>
  <si>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</si>
  <si>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</si>
  <si>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</si>
  <si>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</si>
  <si>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</si>
  <si>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</si>
  <si>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</si>
  <si>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</si>
  <si>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</si>
  <si>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</si>
  <si>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</si>
  <si>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</si>
  <si>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</si>
  <si>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</si>
  <si>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</si>
  <si>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</si>
  <si>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</si>
  <si>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</si>
  <si>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</si>
  <si>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</si>
  <si>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</si>
  <si>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</si>
  <si>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</si>
  <si>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</si>
  <si>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</si>
  <si>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</si>
  <si>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</si>
  <si>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</si>
  <si>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</si>
  <si>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</si>
  <si>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</si>
  <si>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</si>
  <si>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</si>
  <si>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</si>
  <si>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</si>
  <si>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</si>
  <si>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</si>
  <si>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</si>
  <si>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</si>
  <si>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</si>
  <si>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</si>
  <si>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</si>
  <si>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</si>
  <si>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</si>
  <si>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</si>
  <si>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</si>
  <si>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</si>
  <si>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</si>
  <si>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</si>
  <si>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</si>
  <si>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</si>
  <si>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</si>
  <si>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</si>
  <si>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</si>
  <si>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</si>
  <si>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</si>
  <si>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</si>
  <si>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</si>
  <si>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</si>
  <si>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</si>
  <si>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</si>
  <si>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</si>
  <si>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</si>
  <si>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</si>
  <si>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</si>
  <si>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</si>
  <si>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</si>
  <si>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</si>
  <si>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</si>
  <si>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</si>
  <si>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</si>
  <si>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</si>
  <si>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</si>
  <si>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</si>
  <si>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</si>
  <si>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</si>
  <si>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</si>
  <si>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</si>
  <si>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</si>
  <si>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</si>
  <si>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</si>
  <si>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</si>
  <si>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</si>
  <si>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</si>
  <si>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</si>
  <si>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</si>
  <si>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</si>
  <si>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</si>
  <si>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</si>
  <si>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</si>
  <si>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</si>
  <si>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</si>
  <si>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</si>
  <si>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</si>
  <si>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</si>
  <si>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</si>
  <si>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</si>
  <si>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</si>
  <si>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</si>
  <si>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</si>
  <si>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</si>
  <si>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</si>
  <si>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</si>
  <si>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</si>
  <si>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</si>
  <si>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</si>
  <si>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</si>
  <si>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</si>
  <si>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</si>
  <si>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</si>
  <si>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</si>
  <si>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</si>
  <si>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</si>
  <si>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</si>
  <si>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</si>
  <si>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</si>
  <si>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</si>
  <si>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</si>
  <si>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</si>
  <si>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</si>
  <si>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</si>
  <si>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</si>
  <si>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</si>
  <si>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</si>
  <si>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</si>
  <si>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</si>
  <si>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</si>
  <si>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</si>
  <si>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</si>
  <si>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</si>
  <si>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</si>
  <si>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</si>
  <si>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</si>
  <si>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</si>
  <si>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</si>
  <si>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</si>
  <si>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</si>
  <si>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</si>
  <si>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</si>
  <si>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</si>
  <si>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</si>
  <si>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</si>
  <si>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</si>
  <si>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</si>
  <si>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</si>
  <si>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</si>
  <si>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</si>
  <si>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</si>
  <si>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</si>
  <si>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</si>
  <si>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</si>
  <si>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</si>
  <si>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</si>
  <si>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</si>
  <si>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</si>
  <si>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</si>
  <si>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</si>
  <si>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</si>
  <si>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</si>
  <si>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</si>
  <si>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</si>
  <si>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</si>
  <si>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</si>
  <si>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</si>
  <si>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</si>
  <si>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</si>
  <si>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</si>
  <si>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</si>
  <si>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</si>
  <si>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</si>
  <si>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</si>
  <si>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</si>
  <si>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</si>
  <si>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</si>
  <si>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</si>
  <si>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</si>
  <si>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</si>
  <si>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</si>
  <si>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</si>
  <si>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</si>
  <si>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</si>
  <si>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</si>
  <si>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</si>
  <si>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</si>
  <si>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</si>
  <si>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</si>
  <si>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</si>
  <si>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</si>
  <si>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</si>
  <si>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</si>
  <si>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</si>
  <si>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</si>
  <si>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</si>
  <si>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</si>
  <si>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</si>
  <si>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</si>
  <si>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</si>
  <si>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</si>
  <si>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</si>
  <si>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</si>
  <si>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</si>
  <si>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</si>
  <si>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</si>
  <si>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</si>
  <si>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</si>
  <si>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</si>
  <si>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</si>
  <si>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</si>
  <si>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</si>
  <si>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</si>
  <si>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</si>
  <si>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</si>
  <si>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</si>
  <si>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</si>
  <si>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</si>
  <si>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</si>
  <si>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</si>
  <si>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</si>
  <si>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</si>
  <si>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</si>
  <si>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</si>
  <si>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</si>
  <si>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</si>
  <si>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</si>
  <si>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</si>
  <si>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</si>
  <si>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</si>
  <si>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</si>
  <si>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</si>
  <si>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</si>
  <si>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</si>
  <si>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</si>
  <si>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</si>
  <si>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</si>
  <si>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</si>
  <si>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</si>
  <si>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</si>
  <si>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</si>
  <si>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</si>
  <si>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</si>
  <si>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</si>
  <si>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</si>
  <si>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</si>
  <si>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</si>
  <si>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</si>
  <si>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</si>
  <si>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</si>
  <si>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</si>
  <si>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</si>
  <si>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</si>
  <si>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</si>
  <si>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</si>
  <si>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</si>
  <si>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</si>
  <si>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</si>
  <si>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</si>
  <si>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</si>
  <si>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</si>
  <si>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</si>
  <si>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</si>
  <si>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</si>
  <si>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</si>
  <si>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</si>
  <si>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</si>
  <si>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</si>
  <si>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</si>
  <si>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</si>
  <si>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</si>
  <si>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</si>
  <si>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</si>
  <si>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</si>
  <si>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</si>
  <si>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</si>
  <si>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</si>
  <si>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</si>
  <si>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</si>
  <si>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</si>
  <si>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</si>
  <si>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</si>
  <si>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</si>
  <si>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</si>
  <si>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</si>
  <si>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</si>
  <si>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</si>
  <si>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</si>
  <si>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</si>
  <si>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</si>
  <si>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</si>
  <si>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</si>
  <si>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</si>
  <si>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</si>
  <si>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</si>
  <si>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</si>
  <si>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</si>
  <si>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</si>
  <si>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</si>
  <si>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</si>
  <si>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</si>
  <si>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</si>
  <si>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</si>
  <si>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</si>
  <si>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</si>
  <si>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</si>
  <si>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</si>
  <si>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</si>
  <si>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</si>
  <si>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</si>
  <si>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</si>
  <si>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</si>
  <si>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</si>
  <si>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</si>
  <si>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</si>
  <si>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</si>
  <si>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</si>
  <si>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</si>
  <si>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</si>
  <si>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</si>
  <si>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</si>
  <si>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</si>
  <si>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</si>
  <si>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</si>
  <si>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</si>
  <si>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</si>
  <si>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</si>
  <si>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</si>
  <si>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</si>
  <si>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</si>
  <si>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</si>
  <si>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</si>
  <si>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</si>
  <si>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</si>
  <si>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</si>
  <si>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</si>
  <si>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</si>
  <si>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</si>
  <si>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</si>
  <si>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</si>
  <si>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</si>
  <si>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</si>
  <si>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</si>
  <si>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</si>
  <si>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</si>
  <si>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</si>
  <si>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</si>
  <si>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</si>
  <si>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</si>
  <si>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</si>
  <si>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</si>
  <si>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</si>
  <si>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</si>
  <si>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</si>
  <si>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</si>
  <si>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</si>
  <si>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</si>
  <si>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</si>
  <si>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</si>
  <si>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</si>
  <si>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</si>
  <si>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</si>
  <si>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</si>
  <si>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</si>
  <si>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</si>
  <si>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</si>
  <si>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</si>
  <si>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</si>
  <si>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</si>
  <si>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</si>
  <si>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</si>
  <si>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</si>
  <si>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</si>
  <si>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</si>
  <si>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</si>
  <si>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</si>
  <si>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</si>
  <si>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</si>
  <si>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</si>
  <si>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</si>
  <si>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</si>
  <si>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</si>
  <si>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</si>
  <si>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</si>
  <si>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</si>
  <si>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</si>
  <si>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</si>
  <si>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</si>
  <si>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</si>
  <si>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</si>
  <si>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</si>
  <si>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</si>
  <si>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</si>
  <si>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</si>
  <si>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</si>
  <si>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</si>
  <si>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</si>
  <si>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</si>
  <si>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</si>
  <si>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</si>
  <si>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</si>
  <si>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</si>
  <si>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</si>
  <si>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</si>
  <si>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</si>
  <si>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</si>
  <si>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</si>
  <si>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</si>
  <si>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</si>
  <si>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</si>
  <si>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</si>
  <si>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</si>
  <si>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</si>
  <si>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</si>
  <si>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</si>
  <si>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</si>
  <si>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</si>
  <si>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</si>
  <si>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</si>
  <si>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</si>
  <si>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</si>
  <si>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</si>
  <si>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</si>
  <si>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</si>
  <si>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</si>
  <si>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</si>
  <si>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</si>
  <si>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</si>
  <si>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</si>
  <si>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</si>
  <si>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</si>
  <si>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</si>
  <si>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</si>
  <si>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</si>
  <si>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</si>
  <si>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</si>
  <si>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</si>
  <si>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</si>
  <si>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</si>
  <si>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</si>
  <si>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</si>
  <si>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</si>
  <si>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</si>
  <si>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</si>
  <si>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</si>
  <si>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</si>
  <si>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</si>
  <si>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</si>
  <si>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</si>
  <si>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</si>
  <si>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</si>
  <si>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</si>
  <si>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</si>
  <si>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</si>
  <si>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</si>
  <si>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</si>
  <si>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</si>
  <si>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</si>
  <si>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</si>
  <si>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</si>
  <si>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</si>
  <si>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</si>
  <si>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</si>
  <si>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</si>
  <si>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</si>
  <si>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</si>
  <si>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</si>
  <si>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</si>
  <si>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</si>
  <si>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</si>
  <si>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</si>
  <si>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</si>
  <si>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</si>
  <si>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</si>
  <si>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</si>
  <si>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</si>
  <si>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</si>
  <si>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</si>
  <si>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</si>
  <si>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</si>
  <si>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</si>
  <si>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</si>
  <si>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</si>
  <si>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</si>
  <si>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</si>
  <si>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</si>
  <si>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</si>
  <si>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</si>
  <si>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</si>
  <si>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</si>
  <si>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</si>
  <si>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</si>
  <si>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</si>
  <si>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</si>
  <si>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</si>
  <si>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</si>
  <si>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</si>
  <si>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</si>
  <si>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</si>
  <si>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</si>
  <si>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</si>
  <si>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</si>
  <si>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</si>
  <si>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</si>
  <si>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</si>
  <si>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</si>
  <si>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</si>
  <si>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</si>
  <si>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</si>
  <si>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</si>
  <si>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</si>
  <si>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</si>
  <si>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</si>
  <si>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</si>
  <si>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</si>
  <si>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</si>
  <si>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</si>
  <si>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</si>
  <si>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</si>
  <si>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</si>
  <si>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</si>
  <si>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</si>
  <si>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</si>
  <si>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</si>
  <si>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</si>
  <si>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</si>
  <si>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</si>
  <si>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</si>
  <si>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</si>
  <si>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</si>
  <si>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</si>
  <si>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</si>
  <si>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</si>
  <si>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</si>
  <si>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</si>
  <si>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</si>
  <si>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</si>
  <si>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</si>
  <si>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</si>
  <si>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</si>
  <si>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</si>
  <si>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</si>
  <si>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</si>
  <si>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</si>
  <si>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</si>
  <si>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</si>
  <si>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</si>
  <si>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</si>
  <si>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</si>
  <si>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</si>
  <si>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</si>
  <si>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</si>
  <si>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</si>
  <si>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</si>
  <si>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</si>
  <si>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</si>
  <si>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</si>
  <si>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</si>
  <si>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</si>
  <si>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</si>
  <si>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</si>
  <si>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</si>
  <si>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</si>
  <si>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</si>
  <si>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</si>
  <si>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</si>
  <si>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</si>
  <si>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</si>
  <si>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</si>
  <si>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</si>
  <si>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</si>
  <si>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</si>
  <si>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</si>
  <si>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</si>
  <si>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</si>
  <si>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</si>
  <si>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</si>
  <si>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</si>
  <si>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</si>
  <si>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</si>
  <si>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</si>
  <si>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</si>
  <si>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</si>
  <si>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</si>
  <si>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</si>
  <si>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</si>
  <si>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</si>
  <si>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</si>
  <si>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</si>
  <si>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</si>
  <si>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</si>
  <si>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</si>
  <si>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</si>
  <si>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</si>
  <si>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</si>
  <si>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</si>
  <si>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</si>
  <si>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</si>
  <si>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</si>
  <si>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</si>
  <si>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</si>
  <si>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</si>
  <si>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</si>
  <si>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</si>
  <si>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</si>
  <si>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</si>
  <si>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</si>
  <si>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</si>
  <si>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</si>
  <si>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</si>
  <si>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</si>
  <si>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</si>
  <si>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</si>
  <si>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</si>
  <si>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</si>
  <si>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</si>
  <si>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</si>
  <si>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</si>
  <si>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</si>
  <si>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</si>
  <si>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</si>
  <si>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</si>
  <si>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</si>
  <si>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</si>
  <si>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</si>
  <si>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</si>
  <si>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</si>
  <si>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</si>
  <si>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</si>
  <si>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</si>
  <si>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</si>
  <si>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</si>
  <si>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</si>
  <si>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</si>
  <si>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</si>
  <si>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</si>
  <si>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</si>
  <si>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</si>
  <si>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</si>
  <si>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</si>
  <si>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</si>
  <si>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</si>
  <si>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</si>
  <si>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</si>
  <si>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</si>
  <si>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</si>
  <si>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</si>
  <si>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</si>
  <si>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</si>
  <si>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</si>
  <si>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</si>
  <si>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</si>
  <si>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</si>
  <si>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</si>
  <si>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</si>
  <si>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</si>
  <si>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</si>
  <si>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</si>
  <si>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</si>
  <si>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</si>
  <si>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</si>
  <si>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</si>
  <si>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</si>
  <si>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</si>
  <si>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</si>
  <si>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</si>
  <si>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</si>
  <si>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</si>
  <si>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</si>
  <si>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</si>
  <si>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</si>
  <si>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</si>
  <si>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</si>
  <si>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</si>
  <si>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</si>
  <si>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</si>
  <si>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</si>
  <si>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</si>
  <si>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</si>
  <si>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</si>
  <si>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</si>
  <si>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</si>
  <si>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</si>
  <si>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</si>
  <si>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</si>
  <si>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</si>
  <si>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</si>
  <si>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</si>
  <si>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</si>
  <si>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</si>
  <si>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</si>
  <si>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</si>
  <si>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</si>
  <si>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</si>
  <si>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</si>
  <si>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</si>
  <si>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</si>
  <si>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</si>
  <si>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</si>
  <si>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</si>
  <si>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</si>
  <si>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</si>
  <si>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</si>
  <si>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</si>
  <si>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</si>
  <si>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</si>
  <si>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</si>
  <si>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</si>
  <si>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</si>
  <si>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</si>
  <si>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</si>
  <si>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</si>
  <si>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</si>
  <si>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</si>
  <si>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</si>
  <si>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</si>
  <si>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</si>
  <si>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</si>
  <si>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</si>
  <si>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</si>
  <si>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</si>
  <si>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</si>
  <si>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</si>
  <si>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</si>
  <si>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</si>
  <si>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</si>
  <si>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</si>
  <si>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</si>
  <si>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</si>
  <si>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</si>
  <si>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</si>
  <si>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</si>
  <si>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</si>
  <si>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</si>
  <si>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</si>
  <si>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</si>
  <si>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</si>
  <si>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</si>
  <si>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</si>
  <si>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</si>
  <si>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</si>
  <si>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</si>
  <si>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</si>
  <si>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</si>
  <si>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</si>
  <si>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</si>
  <si>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</si>
  <si>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</si>
  <si>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</si>
  <si>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</si>
  <si>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</si>
  <si>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</si>
  <si>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</si>
  <si>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</si>
  <si>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</si>
  <si>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</si>
  <si>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</si>
  <si>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</si>
  <si>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</si>
  <si>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</si>
  <si>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</si>
  <si>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</si>
  <si>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</si>
  <si>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</si>
  <si>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</si>
  <si>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</si>
  <si>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</si>
  <si>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</si>
  <si>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</si>
  <si>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</si>
  <si>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</si>
  <si>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</si>
  <si>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</si>
  <si>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</si>
  <si>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</si>
  <si>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</si>
  <si>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</si>
  <si>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</si>
  <si>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</si>
  <si>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</si>
  <si>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</si>
  <si>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</si>
  <si>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</si>
  <si>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</si>
  <si>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</si>
  <si>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</si>
  <si>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</si>
  <si>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</si>
  <si>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</si>
  <si>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</si>
  <si>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</si>
  <si>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</si>
  <si>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</si>
  <si>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</si>
  <si>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</si>
  <si>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</si>
  <si>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</si>
  <si>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</si>
  <si>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</si>
  <si>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</si>
  <si>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</si>
  <si>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</si>
  <si>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</si>
  <si>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</si>
  <si>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</si>
  <si>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</si>
  <si>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</si>
  <si>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</si>
  <si>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</si>
  <si>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</si>
  <si>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</si>
  <si>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</si>
  <si>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</si>
  <si>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</si>
  <si>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</si>
  <si>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</si>
  <si>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</si>
  <si>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</si>
  <si>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</si>
  <si>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</si>
  <si>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</si>
  <si>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</si>
  <si>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</si>
  <si>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</si>
  <si>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</si>
  <si>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</si>
  <si>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</si>
  <si>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</si>
  <si>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</si>
  <si>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</si>
  <si>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</si>
  <si>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</si>
  <si>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</si>
  <si>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</si>
  <si>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</si>
  <si>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</si>
  <si>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</si>
  <si>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</si>
  <si>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</si>
  <si>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</si>
  <si>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</si>
  <si>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</si>
  <si>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</si>
  <si>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</si>
  <si>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</si>
  <si>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</si>
  <si>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</si>
  <si>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</si>
  <si>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</si>
  <si>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</si>
  <si>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</si>
  <si>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</si>
  <si>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</si>
  <si>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</si>
  <si>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</si>
  <si>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</si>
  <si>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</si>
  <si>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</si>
  <si>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</si>
  <si>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</si>
  <si>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</si>
  <si>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</si>
  <si>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</si>
  <si>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</si>
  <si>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</si>
  <si>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</si>
  <si>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</si>
  <si>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</si>
  <si>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</si>
  <si>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</si>
  <si>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</si>
  <si>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</si>
  <si>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</si>
  <si>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</si>
  <si>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</si>
  <si>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</si>
  <si>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</si>
  <si>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</si>
  <si>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</si>
  <si>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</si>
  <si>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</si>
  <si>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</si>
  <si>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</si>
  <si>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</si>
  <si>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</si>
  <si>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</si>
  <si>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</si>
  <si>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</si>
  <si>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</si>
  <si>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</si>
  <si>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</si>
  <si>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</si>
  <si>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</si>
  <si>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</si>
  <si>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</si>
  <si>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</si>
  <si>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</si>
  <si>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</si>
  <si>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</si>
  <si>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</si>
  <si>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</si>
  <si>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</si>
  <si>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</si>
  <si>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</si>
  <si>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</si>
  <si>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</si>
  <si>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</si>
  <si>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</si>
  <si>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</si>
  <si>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</si>
  <si>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</si>
  <si>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</si>
  <si>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</si>
  <si>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</si>
  <si>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</si>
  <si>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</si>
  <si>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</si>
  <si>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</si>
  <si>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</si>
  <si>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</si>
  <si>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</si>
  <si>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</si>
  <si>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</si>
  <si>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</si>
  <si>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</si>
  <si>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</si>
  <si>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</si>
  <si>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</si>
  <si>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</si>
  <si>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</si>
  <si>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</si>
  <si>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</si>
  <si>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</si>
  <si>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</si>
  <si>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</si>
  <si>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</si>
  <si>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</si>
  <si>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</si>
  <si>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</si>
  <si>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</si>
  <si>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</si>
  <si>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</si>
  <si>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</si>
  <si>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</si>
  <si>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</si>
  <si>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</si>
  <si>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</si>
  <si>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</si>
  <si>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</si>
  <si>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</si>
  <si>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</si>
  <si>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</si>
  <si>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</si>
  <si>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</si>
  <si>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</si>
  <si>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</si>
  <si>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</si>
  <si>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</si>
  <si>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</si>
  <si>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</si>
  <si>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</si>
  <si>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</si>
  <si>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</si>
  <si>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</si>
  <si>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</si>
  <si>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</si>
  <si>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</si>
  <si>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</si>
  <si>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</si>
  <si>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</si>
  <si>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</si>
  <si>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</si>
  <si>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</si>
  <si>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</si>
  <si>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</si>
  <si>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</si>
  <si>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</si>
  <si>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</si>
  <si>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</si>
  <si>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</si>
  <si>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</si>
  <si>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</si>
  <si>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</si>
  <si>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</si>
  <si>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</si>
  <si>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</si>
  <si>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</si>
  <si>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</si>
  <si>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</si>
  <si>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</si>
  <si>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</si>
  <si>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</si>
  <si>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</si>
  <si>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</si>
  <si>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</si>
  <si>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</si>
  <si>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</si>
  <si>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</si>
  <si>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</si>
  <si>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</si>
  <si>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</si>
  <si>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</si>
  <si>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</si>
  <si>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</si>
  <si>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</si>
  <si>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</si>
  <si>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</si>
  <si>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</si>
  <si>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</si>
  <si>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</si>
  <si>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</si>
  <si>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</si>
  <si>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</si>
  <si>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</si>
  <si>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</si>
  <si>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</si>
  <si>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</si>
  <si>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</si>
  <si>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</si>
  <si>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</si>
  <si>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</si>
  <si>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</si>
  <si>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</si>
  <si>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</si>
  <si>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</si>
  <si>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</si>
  <si>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</si>
  <si>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</si>
  <si>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</si>
  <si>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</si>
  <si>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</si>
  <si>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</si>
  <si>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</si>
  <si>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</si>
  <si>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</si>
  <si>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</si>
  <si>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</si>
  <si>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</si>
  <si>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</si>
  <si>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</si>
  <si>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</si>
  <si>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</si>
  <si>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</si>
  <si>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</si>
  <si>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</si>
  <si>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</si>
  <si>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</si>
  <si>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</si>
  <si>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</si>
  <si>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</si>
  <si>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</si>
  <si>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</si>
  <si>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</si>
  <si>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</si>
  <si>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</si>
  <si>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</si>
  <si>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</si>
  <si>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</si>
  <si>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</si>
  <si>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</si>
  <si>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</si>
  <si>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</si>
  <si>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</si>
  <si>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</si>
  <si>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</si>
  <si>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</si>
  <si>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</si>
  <si>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</si>
  <si>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</si>
  <si>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</si>
  <si>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</si>
  <si>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</si>
  <si>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</si>
  <si>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</si>
  <si>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</si>
  <si>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</si>
  <si>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</si>
  <si>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</si>
  <si>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</si>
  <si>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</si>
  <si>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</si>
  <si>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</si>
  <si>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</si>
  <si>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</si>
  <si>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</si>
  <si>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</si>
  <si>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</si>
  <si>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</si>
  <si>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</si>
  <si>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</si>
  <si>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</si>
  <si>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</si>
  <si>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</si>
  <si>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</si>
  <si>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</si>
  <si>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</si>
  <si>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</si>
  <si>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</si>
  <si>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</si>
  <si>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</si>
  <si>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</si>
  <si>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</si>
  <si>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</si>
  <si>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</si>
  <si>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</si>
  <si>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</si>
  <si>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</si>
  <si>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</si>
  <si>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</si>
  <si>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</si>
  <si>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</si>
  <si>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</si>
  <si>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</si>
  <si>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</si>
  <si>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</si>
  <si>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</si>
  <si>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</si>
  <si>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</si>
  <si>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</si>
  <si>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</si>
  <si>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</si>
  <si>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</si>
  <si>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</si>
  <si>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</si>
  <si>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</si>
  <si>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</si>
  <si>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</si>
  <si>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</si>
  <si>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</si>
  <si>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</si>
  <si>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</si>
  <si>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</si>
  <si>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</si>
  <si>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</si>
  <si>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</si>
  <si>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</si>
  <si>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</si>
  <si>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</si>
  <si>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</si>
  <si>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</si>
  <si>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</si>
  <si>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</si>
  <si>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</si>
  <si>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</si>
  <si>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</si>
  <si>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</si>
  <si>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</si>
  <si>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</si>
  <si>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</si>
  <si>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</si>
  <si>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</si>
  <si>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</si>
  <si>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</si>
  <si>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</si>
  <si>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</si>
  <si>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</si>
  <si>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</si>
  <si>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</si>
  <si>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</si>
  <si>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</si>
  <si>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</si>
  <si>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</si>
  <si>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</si>
  <si>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</si>
  <si>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</si>
  <si>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</si>
  <si>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</si>
  <si>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</si>
  <si>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</si>
  <si>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</si>
  <si>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</si>
  <si>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</si>
  <si>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</si>
  <si>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</si>
  <si>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</si>
  <si>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</si>
  <si>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</si>
  <si>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</si>
  <si>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</si>
  <si>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</si>
  <si>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</si>
  <si>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</si>
  <si>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</si>
  <si>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</si>
  <si>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</si>
  <si>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</si>
  <si>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</si>
  <si>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</si>
  <si>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</si>
  <si>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</si>
  <si>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</si>
  <si>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</si>
  <si>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</si>
  <si>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</si>
  <si>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</si>
  <si>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</si>
  <si>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</si>
  <si>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</si>
  <si>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</si>
  <si>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</si>
  <si>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</si>
  <si>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</si>
  <si>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</si>
  <si>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</si>
  <si>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</si>
  <si>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</si>
  <si>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</si>
  <si>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</si>
  <si>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</si>
  <si>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</si>
  <si>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</si>
  <si>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</si>
  <si>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</si>
  <si>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</si>
  <si>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</si>
  <si>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</si>
  <si>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</si>
  <si>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</si>
  <si>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</si>
  <si>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</si>
  <si>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</si>
  <si>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</si>
  <si>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</si>
  <si>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</si>
  <si>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</si>
  <si>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</si>
  <si>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</si>
  <si>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</si>
  <si>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</si>
  <si>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</si>
  <si>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</si>
  <si>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</si>
  <si>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</si>
  <si>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</si>
  <si>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</si>
  <si>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</si>
  <si>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</si>
  <si>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</si>
  <si>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</si>
  <si>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</si>
  <si>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</si>
  <si>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</si>
  <si>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</si>
  <si>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</si>
  <si>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</si>
  <si>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</si>
  <si>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</si>
  <si>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</si>
  <si>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</si>
  <si>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</si>
  <si>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</si>
  <si>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</si>
  <si>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</si>
  <si>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</si>
  <si>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</si>
  <si>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</si>
  <si>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</si>
  <si>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</si>
  <si>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</si>
  <si>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</si>
  <si>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</si>
  <si>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</si>
  <si>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</si>
  <si>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</si>
  <si>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</si>
  <si>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</si>
  <si>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</si>
  <si>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</si>
  <si>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</si>
  <si>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</si>
  <si>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</si>
  <si>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</si>
  <si>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</si>
  <si>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</si>
  <si>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</si>
  <si>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</si>
  <si>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</si>
  <si>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</si>
  <si>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</si>
  <si>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</si>
  <si>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</si>
  <si>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</si>
  <si>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</si>
  <si>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</si>
  <si>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</si>
  <si>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</si>
  <si>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</si>
  <si>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</si>
  <si>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</si>
  <si>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</si>
  <si>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</si>
  <si>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</si>
  <si>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</si>
  <si>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</si>
  <si>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</si>
  <si>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</si>
  <si>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</si>
  <si>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</si>
  <si>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</si>
  <si>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</si>
  <si>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</si>
  <si>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</si>
  <si>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</si>
  <si>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</si>
  <si>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</si>
  <si>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</si>
  <si>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</si>
  <si>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</si>
  <si>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</si>
  <si>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</si>
  <si>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</si>
  <si>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</si>
  <si>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</si>
  <si>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</si>
  <si>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</si>
  <si>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</si>
  <si>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</si>
  <si>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</si>
  <si>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</si>
  <si>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</si>
  <si>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</si>
  <si>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</si>
  <si>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</si>
  <si>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</si>
  <si>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</si>
  <si>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</si>
  <si>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</si>
  <si>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</si>
  <si>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</si>
  <si>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</si>
  <si>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</si>
  <si>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</si>
  <si>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</si>
  <si>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</si>
  <si>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</si>
  <si>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</si>
  <si>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</si>
  <si>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</si>
  <si>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</si>
  <si>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</si>
  <si>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</si>
  <si>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</si>
  <si>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</si>
  <si>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</si>
  <si>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</si>
  <si>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</si>
  <si>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</si>
  <si>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</si>
  <si>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</si>
  <si>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</si>
  <si>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</si>
  <si>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</si>
  <si>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</si>
  <si>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</si>
  <si>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</si>
  <si>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</si>
  <si>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</si>
  <si>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</si>
  <si>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</si>
  <si>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</si>
  <si>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</si>
  <si>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</si>
  <si>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</si>
  <si>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</si>
  <si>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</si>
  <si>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</si>
  <si>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</si>
  <si>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</si>
  <si>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</si>
  <si>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</si>
  <si>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</si>
  <si>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</si>
  <si>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</si>
  <si>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</si>
  <si>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</si>
  <si>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</si>
  <si>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</si>
  <si>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</si>
  <si>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</si>
  <si>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</si>
  <si>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</si>
  <si>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</si>
  <si>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</si>
  <si>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</si>
  <si>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</si>
  <si>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</si>
  <si>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</si>
  <si>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</si>
  <si>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</si>
  <si>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</si>
  <si>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</si>
  <si>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</si>
  <si>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</si>
  <si>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</si>
  <si>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</si>
  <si>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</si>
  <si>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</si>
  <si>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</si>
  <si>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</si>
  <si>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</si>
  <si>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</si>
  <si>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</si>
  <si>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</si>
  <si>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</si>
  <si>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</si>
  <si>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</si>
  <si>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</si>
  <si>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</si>
  <si>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</si>
  <si>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</si>
  <si>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</si>
  <si>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</si>
  <si>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</si>
  <si>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</si>
  <si>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</si>
  <si>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</si>
  <si>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</si>
  <si>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</si>
  <si>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</si>
  <si>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</si>
  <si>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</si>
  <si>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</si>
  <si>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</si>
  <si>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</si>
  <si>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</si>
  <si>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</si>
  <si>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</si>
  <si>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</si>
  <si>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</si>
  <si>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</si>
  <si>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</si>
  <si>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</si>
  <si>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</si>
  <si>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</si>
  <si>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</si>
  <si>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</si>
  <si>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</si>
  <si>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</si>
  <si>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</si>
  <si>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</si>
  <si>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</si>
  <si>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</si>
  <si>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</si>
  <si>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</si>
  <si>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</si>
  <si>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</si>
  <si>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</si>
  <si>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</si>
  <si>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</si>
  <si>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</si>
  <si>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</si>
  <si>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</si>
  <si>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</si>
  <si>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</si>
  <si>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</si>
  <si>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</si>
  <si>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</si>
  <si>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</si>
  <si>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</si>
  <si>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</si>
  <si>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</si>
  <si>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</si>
  <si>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</si>
  <si>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</si>
  <si>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</si>
  <si>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</si>
  <si>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</si>
  <si>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</si>
  <si>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</si>
  <si>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</si>
  <si>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</si>
  <si>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</si>
  <si>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</si>
  <si>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</si>
  <si>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</si>
  <si>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</si>
  <si>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</si>
  <si>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</si>
  <si>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</si>
  <si>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</si>
  <si>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</si>
  <si>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</si>
  <si>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</si>
  <si>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</si>
  <si>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</si>
  <si>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</si>
  <si>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</si>
  <si>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</si>
  <si>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</si>
  <si>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</si>
  <si>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</si>
  <si>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</si>
  <si>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</si>
  <si>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</si>
  <si>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</si>
  <si>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</si>
  <si>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</si>
  <si>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</si>
  <si>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</si>
  <si>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</si>
  <si>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</si>
  <si>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</si>
  <si>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</si>
  <si>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</si>
  <si>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</si>
  <si>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</si>
  <si>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</si>
  <si>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</si>
  <si>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</si>
  <si>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</si>
  <si>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</si>
  <si>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</si>
  <si>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</si>
  <si>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</si>
  <si>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</si>
  <si>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</si>
  <si>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</si>
  <si>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</si>
  <si>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</si>
  <si>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</si>
  <si>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</si>
  <si>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</si>
  <si>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</si>
  <si>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</si>
  <si>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</si>
  <si>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</si>
  <si>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</si>
  <si>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</si>
  <si>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</si>
  <si>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</si>
  <si>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</si>
  <si>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</si>
  <si>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</si>
  <si>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</si>
  <si>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</si>
  <si>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</si>
  <si>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</si>
  <si>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</si>
  <si>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</si>
  <si>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</si>
  <si>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</si>
  <si>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</si>
  <si>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</si>
  <si>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</si>
  <si>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</si>
  <si>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</si>
  <si>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</si>
  <si>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</si>
  <si>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</si>
  <si>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</si>
  <si>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</si>
  <si>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</si>
  <si>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</si>
  <si>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</si>
  <si>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</si>
  <si>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</si>
  <si>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</si>
  <si>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</si>
  <si>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</si>
  <si>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</si>
  <si>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</si>
  <si>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</si>
  <si>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</si>
  <si>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</si>
  <si>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</si>
  <si>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</si>
  <si>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</si>
  <si>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</si>
  <si>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</si>
  <si>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</si>
  <si>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</si>
  <si>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</si>
  <si>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</si>
  <si>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</si>
  <si>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</si>
  <si>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</si>
  <si>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</si>
  <si>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</si>
  <si>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</si>
  <si>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</si>
  <si>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</si>
  <si>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</si>
  <si>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</si>
  <si>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</si>
  <si>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</si>
  <si>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</si>
  <si>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</si>
  <si>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</si>
  <si>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</si>
  <si>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</si>
  <si>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</si>
  <si>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</si>
  <si>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</si>
  <si>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</si>
  <si>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</si>
  <si>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</si>
  <si>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</si>
  <si>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</si>
  <si>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</si>
  <si>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</si>
  <si>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</si>
  <si>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</si>
  <si>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</si>
  <si>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</si>
  <si>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</si>
  <si>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</si>
  <si>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</si>
  <si>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</si>
  <si>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</si>
  <si>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</si>
  <si>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</si>
  <si>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</si>
  <si>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</si>
  <si>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</si>
  <si>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</si>
  <si>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</si>
  <si>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</si>
  <si>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</si>
  <si>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</si>
  <si>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</si>
  <si>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</si>
  <si>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</si>
  <si>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</si>
  <si>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</si>
  <si>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</si>
  <si>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</si>
  <si>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</si>
  <si>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</si>
  <si>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</si>
  <si>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</si>
  <si>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</si>
  <si>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</si>
  <si>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</si>
  <si>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</si>
  <si>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</si>
  <si>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</si>
  <si>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</si>
  <si>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</si>
  <si>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</si>
  <si>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</si>
  <si>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</si>
  <si>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</si>
  <si>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</si>
  <si>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</si>
  <si>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</si>
  <si>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</si>
  <si>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</si>
  <si>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</si>
  <si>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</si>
  <si>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</si>
  <si>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</si>
  <si>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</si>
  <si>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</si>
  <si>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</si>
  <si>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</si>
  <si>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</si>
  <si>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</si>
  <si>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</si>
  <si>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</si>
  <si>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</si>
  <si>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</si>
  <si>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</si>
  <si>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</si>
  <si>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</si>
  <si>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</si>
  <si>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</si>
  <si>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</si>
  <si>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</si>
  <si>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</si>
  <si>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</si>
  <si>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</si>
  <si>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</si>
  <si>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</si>
  <si>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</si>
  <si>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</si>
  <si>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</si>
  <si>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Абай Кәусар Ринатқызы</t>
  </si>
  <si>
    <t>Аманжолұлы Алихан</t>
  </si>
  <si>
    <t>Абдрахманова Айзере Саматқызы</t>
  </si>
  <si>
    <t>Асылханқызы Асылым</t>
  </si>
  <si>
    <t xml:space="preserve">Абдыраш Нуросман </t>
  </si>
  <si>
    <t>Бегім Алдияр Бауыржанұлы</t>
  </si>
  <si>
    <t>Дабылова Дания Медетқызы</t>
  </si>
  <si>
    <t>Есен Аяна Абзалқызы</t>
  </si>
  <si>
    <t>Жақсылық Еркеназ</t>
  </si>
  <si>
    <t>Қасқырбайқызы Айжұлдыз</t>
  </si>
  <si>
    <t>Қайырбекова Ару Ақылбекқызы</t>
  </si>
  <si>
    <t>Қуанышкерейқызы Айлин</t>
  </si>
  <si>
    <t>Максотұлы Алинур</t>
  </si>
  <si>
    <t>Медетұлы Темірлан</t>
  </si>
  <si>
    <t>Медетұлы Ерлан</t>
  </si>
  <si>
    <t>Нурланқызы Аянат</t>
  </si>
  <si>
    <t>Султанбекова нурайым Мейрамбековна</t>
  </si>
  <si>
    <t>Самат Надира Насрадинқызы</t>
  </si>
  <si>
    <t>Самат Дидар</t>
  </si>
  <si>
    <t xml:space="preserve">Сәкен Бекзат Делшатұлы </t>
  </si>
  <si>
    <t>Сәкен Нұрислам Талғатұлы</t>
  </si>
  <si>
    <t>Серікова Аида</t>
  </si>
  <si>
    <t>Талғатұлы Мұрат</t>
  </si>
  <si>
    <t>Тимурұлы Сұлтан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</si>
</sst>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0" fillId="0" borderId="0" xfId="0" applyNumberFormat="1"/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RowHeight="15"/>
  <cols>
    <col min="2" max="2" width="27.5703125" customWidth="1"/>
  </cols>
  <sheetData>
    <row r="1" spans="1:227" ht="15.7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107" t="s">
        <v>3237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77" t="s">
        <v>0</v>
      </c>
      <c r="B4" s="77" t="s">
        <v>1</v>
      </c>
      <c r="C4" s="78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80"/>
      <c r="AM4" s="81" t="s">
        <v>2</v>
      </c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3"/>
      <c r="CC4" s="81" t="s">
        <v>2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4" t="s">
        <v>181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5"/>
      <c r="EE4" s="104" t="s">
        <v>244</v>
      </c>
      <c r="EF4" s="105"/>
      <c r="EG4" s="105"/>
      <c r="EH4" s="105"/>
      <c r="EI4" s="105"/>
      <c r="EJ4" s="105"/>
      <c r="EK4" s="105"/>
      <c r="EL4" s="105"/>
      <c r="EM4" s="106"/>
      <c r="EN4" s="81" t="s">
        <v>244</v>
      </c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8" t="s">
        <v>291</v>
      </c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</row>
    <row r="5" spans="1:227" ht="15" customHeight="1">
      <c r="A5" s="77"/>
      <c r="B5" s="77"/>
      <c r="C5" s="62" t="s">
        <v>88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7" t="s">
        <v>86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91"/>
      <c r="CC5" s="87" t="s">
        <v>3</v>
      </c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9"/>
      <c r="DA5" s="96" t="s">
        <v>182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7"/>
      <c r="EE5" s="101" t="s">
        <v>245</v>
      </c>
      <c r="EF5" s="102"/>
      <c r="EG5" s="102"/>
      <c r="EH5" s="102"/>
      <c r="EI5" s="102"/>
      <c r="EJ5" s="102"/>
      <c r="EK5" s="102"/>
      <c r="EL5" s="102"/>
      <c r="EM5" s="103"/>
      <c r="EN5" s="101" t="s">
        <v>246</v>
      </c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87" t="s">
        <v>292</v>
      </c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</row>
    <row r="6" spans="1:227" ht="10.15" hidden="1" customHeight="1">
      <c r="A6" s="77"/>
      <c r="B6" s="77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77"/>
      <c r="B7" s="77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77"/>
      <c r="B8" s="77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77"/>
      <c r="B9" s="77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77"/>
      <c r="B10" s="77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>
      <c r="A11" s="77"/>
      <c r="B11" s="77"/>
      <c r="C11" s="65" t="s">
        <v>26</v>
      </c>
      <c r="D11" s="66" t="s">
        <v>5</v>
      </c>
      <c r="E11" s="66" t="s">
        <v>6</v>
      </c>
      <c r="F11" s="67" t="s">
        <v>34</v>
      </c>
      <c r="G11" s="67" t="s">
        <v>7</v>
      </c>
      <c r="H11" s="67" t="s">
        <v>8</v>
      </c>
      <c r="I11" s="67" t="s">
        <v>27</v>
      </c>
      <c r="J11" s="67" t="s">
        <v>9</v>
      </c>
      <c r="K11" s="67" t="s">
        <v>10</v>
      </c>
      <c r="L11" s="66" t="s">
        <v>39</v>
      </c>
      <c r="M11" s="66" t="s">
        <v>9</v>
      </c>
      <c r="N11" s="66" t="s">
        <v>10</v>
      </c>
      <c r="O11" s="66" t="s">
        <v>28</v>
      </c>
      <c r="P11" s="66" t="s">
        <v>11</v>
      </c>
      <c r="Q11" s="66" t="s">
        <v>4</v>
      </c>
      <c r="R11" s="66" t="s">
        <v>29</v>
      </c>
      <c r="S11" s="66" t="s">
        <v>6</v>
      </c>
      <c r="T11" s="66" t="s">
        <v>12</v>
      </c>
      <c r="U11" s="66" t="s">
        <v>51</v>
      </c>
      <c r="V11" s="66" t="s">
        <v>6</v>
      </c>
      <c r="W11" s="66" t="s">
        <v>12</v>
      </c>
      <c r="X11" s="68" t="s">
        <v>30</v>
      </c>
      <c r="Y11" s="62" t="s">
        <v>10</v>
      </c>
      <c r="Z11" s="65" t="s">
        <v>13</v>
      </c>
      <c r="AA11" s="66" t="s">
        <v>31</v>
      </c>
      <c r="AB11" s="66" t="s">
        <v>14</v>
      </c>
      <c r="AC11" s="66" t="s">
        <v>15</v>
      </c>
      <c r="AD11" s="66" t="s">
        <v>32</v>
      </c>
      <c r="AE11" s="66" t="s">
        <v>4</v>
      </c>
      <c r="AF11" s="66" t="s">
        <v>5</v>
      </c>
      <c r="AG11" s="66" t="s">
        <v>33</v>
      </c>
      <c r="AH11" s="66" t="s">
        <v>12</v>
      </c>
      <c r="AI11" s="66" t="s">
        <v>7</v>
      </c>
      <c r="AJ11" s="66" t="s">
        <v>71</v>
      </c>
      <c r="AK11" s="66" t="s">
        <v>16</v>
      </c>
      <c r="AL11" s="66" t="s">
        <v>9</v>
      </c>
      <c r="AM11" s="66" t="s">
        <v>72</v>
      </c>
      <c r="AN11" s="66"/>
      <c r="AO11" s="66"/>
      <c r="AP11" s="68" t="s">
        <v>73</v>
      </c>
      <c r="AQ11" s="62"/>
      <c r="AR11" s="65"/>
      <c r="AS11" s="68" t="s">
        <v>74</v>
      </c>
      <c r="AT11" s="62"/>
      <c r="AU11" s="65"/>
      <c r="AV11" s="66" t="s">
        <v>75</v>
      </c>
      <c r="AW11" s="66"/>
      <c r="AX11" s="66"/>
      <c r="AY11" s="66" t="s">
        <v>76</v>
      </c>
      <c r="AZ11" s="66"/>
      <c r="BA11" s="66"/>
      <c r="BB11" s="66" t="s">
        <v>77</v>
      </c>
      <c r="BC11" s="66"/>
      <c r="BD11" s="66"/>
      <c r="BE11" s="92" t="s">
        <v>78</v>
      </c>
      <c r="BF11" s="92"/>
      <c r="BG11" s="92"/>
      <c r="BH11" s="66" t="s">
        <v>79</v>
      </c>
      <c r="BI11" s="66"/>
      <c r="BJ11" s="66"/>
      <c r="BK11" s="66" t="s">
        <v>80</v>
      </c>
      <c r="BL11" s="66"/>
      <c r="BM11" s="66"/>
      <c r="BN11" s="66" t="s">
        <v>81</v>
      </c>
      <c r="BO11" s="66"/>
      <c r="BP11" s="66"/>
      <c r="BQ11" s="66" t="s">
        <v>82</v>
      </c>
      <c r="BR11" s="66"/>
      <c r="BS11" s="66"/>
      <c r="BT11" s="66" t="s">
        <v>83</v>
      </c>
      <c r="BU11" s="66"/>
      <c r="BV11" s="66"/>
      <c r="BW11" s="84" t="s">
        <v>84</v>
      </c>
      <c r="BX11" s="84"/>
      <c r="BY11" s="84"/>
      <c r="BZ11" s="84" t="s">
        <v>85</v>
      </c>
      <c r="CA11" s="84"/>
      <c r="CB11" s="90"/>
      <c r="CC11" s="67" t="s">
        <v>140</v>
      </c>
      <c r="CD11" s="67"/>
      <c r="CE11" s="67"/>
      <c r="CF11" s="67" t="s">
        <v>141</v>
      </c>
      <c r="CG11" s="67"/>
      <c r="CH11" s="67"/>
      <c r="CI11" s="87" t="s">
        <v>142</v>
      </c>
      <c r="CJ11" s="87"/>
      <c r="CK11" s="87"/>
      <c r="CL11" s="67" t="s">
        <v>143</v>
      </c>
      <c r="CM11" s="67"/>
      <c r="CN11" s="67"/>
      <c r="CO11" s="67" t="s">
        <v>144</v>
      </c>
      <c r="CP11" s="67"/>
      <c r="CQ11" s="67"/>
      <c r="CR11" s="67" t="s">
        <v>145</v>
      </c>
      <c r="CS11" s="67"/>
      <c r="CT11" s="67"/>
      <c r="CU11" s="67" t="s">
        <v>146</v>
      </c>
      <c r="CV11" s="67"/>
      <c r="CW11" s="67"/>
      <c r="CX11" s="67" t="s">
        <v>147</v>
      </c>
      <c r="CY11" s="67"/>
      <c r="CZ11" s="91"/>
      <c r="DA11" s="98" t="s">
        <v>183</v>
      </c>
      <c r="DB11" s="99"/>
      <c r="DC11" s="100"/>
      <c r="DD11" s="98" t="s">
        <v>184</v>
      </c>
      <c r="DE11" s="99"/>
      <c r="DF11" s="100"/>
      <c r="DG11" s="98" t="s">
        <v>185</v>
      </c>
      <c r="DH11" s="99"/>
      <c r="DI11" s="100"/>
      <c r="DJ11" s="87" t="s">
        <v>186</v>
      </c>
      <c r="DK11" s="87"/>
      <c r="DL11" s="87"/>
      <c r="DM11" s="87" t="s">
        <v>187</v>
      </c>
      <c r="DN11" s="87"/>
      <c r="DO11" s="87"/>
      <c r="DP11" s="87" t="s">
        <v>188</v>
      </c>
      <c r="DQ11" s="87"/>
      <c r="DR11" s="87"/>
      <c r="DS11" s="87" t="s">
        <v>189</v>
      </c>
      <c r="DT11" s="87"/>
      <c r="DU11" s="87"/>
      <c r="DV11" s="87" t="s">
        <v>190</v>
      </c>
      <c r="DW11" s="87"/>
      <c r="DX11" s="87"/>
      <c r="DY11" s="87" t="s">
        <v>191</v>
      </c>
      <c r="DZ11" s="87"/>
      <c r="EA11" s="87"/>
      <c r="EB11" s="98" t="s">
        <v>192</v>
      </c>
      <c r="EC11" s="99"/>
      <c r="ED11" s="99"/>
      <c r="EE11" s="87" t="s">
        <v>230</v>
      </c>
      <c r="EF11" s="87"/>
      <c r="EG11" s="87"/>
      <c r="EH11" s="87" t="s">
        <v>231</v>
      </c>
      <c r="EI11" s="87"/>
      <c r="EJ11" s="87"/>
      <c r="EK11" s="87" t="s">
        <v>232</v>
      </c>
      <c r="EL11" s="87"/>
      <c r="EM11" s="87"/>
      <c r="EN11" s="87" t="s">
        <v>233</v>
      </c>
      <c r="EO11" s="87"/>
      <c r="EP11" s="87"/>
      <c r="EQ11" s="87" t="s">
        <v>234</v>
      </c>
      <c r="ER11" s="87"/>
      <c r="ES11" s="87"/>
      <c r="ET11" s="87" t="s">
        <v>235</v>
      </c>
      <c r="EU11" s="87"/>
      <c r="EV11" s="87"/>
      <c r="EW11" s="87" t="s">
        <v>236</v>
      </c>
      <c r="EX11" s="87"/>
      <c r="EY11" s="87"/>
      <c r="EZ11" s="87" t="s">
        <v>237</v>
      </c>
      <c r="FA11" s="87"/>
      <c r="FB11" s="87"/>
      <c r="FC11" s="87" t="s">
        <v>238</v>
      </c>
      <c r="FD11" s="87"/>
      <c r="FE11" s="87"/>
      <c r="FF11" s="87" t="s">
        <v>239</v>
      </c>
      <c r="FG11" s="87"/>
      <c r="FH11" s="87"/>
      <c r="FI11" s="87" t="s">
        <v>240</v>
      </c>
      <c r="FJ11" s="87"/>
      <c r="FK11" s="87"/>
      <c r="FL11" s="87" t="s">
        <v>241</v>
      </c>
      <c r="FM11" s="87"/>
      <c r="FN11" s="87"/>
      <c r="FO11" s="87" t="s">
        <v>242</v>
      </c>
      <c r="FP11" s="87"/>
      <c r="FQ11" s="87"/>
      <c r="FR11" s="87" t="s">
        <v>243</v>
      </c>
      <c r="FS11" s="87"/>
      <c r="FT11" s="98"/>
      <c r="FU11" s="87" t="s">
        <v>293</v>
      </c>
      <c r="FV11" s="87"/>
      <c r="FW11" s="87"/>
      <c r="FX11" s="87" t="s">
        <v>294</v>
      </c>
      <c r="FY11" s="87"/>
      <c r="FZ11" s="87"/>
      <c r="GA11" s="87" t="s">
        <v>295</v>
      </c>
      <c r="GB11" s="87"/>
      <c r="GC11" s="87"/>
      <c r="GD11" s="87" t="s">
        <v>296</v>
      </c>
      <c r="GE11" s="87"/>
      <c r="GF11" s="87"/>
      <c r="GG11" s="87" t="s">
        <v>297</v>
      </c>
      <c r="GH11" s="87"/>
      <c r="GI11" s="87"/>
      <c r="GJ11" s="87" t="s">
        <v>298</v>
      </c>
      <c r="GK11" s="87"/>
      <c r="GL11" s="87"/>
      <c r="GM11" s="87" t="s">
        <v>299</v>
      </c>
      <c r="GN11" s="87"/>
      <c r="GO11" s="87"/>
      <c r="GP11" s="87" t="s">
        <v>300</v>
      </c>
      <c r="GQ11" s="87"/>
      <c r="GR11" s="87"/>
      <c r="GS11" s="87" t="s">
        <v>301</v>
      </c>
      <c r="GT11" s="87"/>
      <c r="GU11" s="87"/>
      <c r="GV11" s="87" t="s">
        <v>302</v>
      </c>
      <c r="GW11" s="87"/>
      <c r="GX11" s="87"/>
      <c r="GY11" s="87" t="s">
        <v>303</v>
      </c>
      <c r="GZ11" s="87"/>
      <c r="HA11" s="87"/>
      <c r="HB11" s="87" t="s">
        <v>304</v>
      </c>
      <c r="HC11" s="87"/>
      <c r="HD11" s="87"/>
      <c r="HE11" s="87" t="s">
        <v>305</v>
      </c>
      <c r="HF11" s="87"/>
      <c r="HG11" s="87"/>
      <c r="HH11" s="87" t="s">
        <v>306</v>
      </c>
      <c r="HI11" s="87"/>
      <c r="HJ11" s="87"/>
      <c r="HK11" s="87" t="s">
        <v>307</v>
      </c>
      <c r="HL11" s="87"/>
      <c r="HM11" s="87"/>
      <c r="HN11" s="87" t="s">
        <v>308</v>
      </c>
      <c r="HO11" s="87"/>
      <c r="HP11" s="87"/>
      <c r="HQ11" s="87" t="s">
        <v>309</v>
      </c>
      <c r="HR11" s="87"/>
      <c r="HS11" s="87"/>
    </row>
    <row r="12" spans="1:227" ht="156" customHeight="1" thickBot="1">
      <c r="A12" s="77"/>
      <c r="B12" s="77"/>
      <c r="C12" s="74" t="s">
        <v>18</v>
      </c>
      <c r="D12" s="73"/>
      <c r="E12" s="73"/>
      <c r="F12" s="75" t="s">
        <v>401</v>
      </c>
      <c r="G12" s="75"/>
      <c r="H12" s="74"/>
      <c r="I12" s="76" t="s">
        <v>35</v>
      </c>
      <c r="J12" s="75"/>
      <c r="K12" s="75"/>
      <c r="L12" s="73" t="s">
        <v>40</v>
      </c>
      <c r="M12" s="73"/>
      <c r="N12" s="73"/>
      <c r="O12" s="73" t="s">
        <v>44</v>
      </c>
      <c r="P12" s="73"/>
      <c r="Q12" s="73"/>
      <c r="R12" s="73" t="s">
        <v>47</v>
      </c>
      <c r="S12" s="73"/>
      <c r="T12" s="73"/>
      <c r="U12" s="73" t="s">
        <v>52</v>
      </c>
      <c r="V12" s="73"/>
      <c r="W12" s="73"/>
      <c r="X12" s="73" t="s">
        <v>54</v>
      </c>
      <c r="Y12" s="73"/>
      <c r="Z12" s="73"/>
      <c r="AA12" s="73" t="s">
        <v>57</v>
      </c>
      <c r="AB12" s="73"/>
      <c r="AC12" s="73"/>
      <c r="AD12" s="73" t="s">
        <v>61</v>
      </c>
      <c r="AE12" s="73"/>
      <c r="AF12" s="73"/>
      <c r="AG12" s="73" t="s">
        <v>63</v>
      </c>
      <c r="AH12" s="73"/>
      <c r="AI12" s="73"/>
      <c r="AJ12" s="73" t="s">
        <v>67</v>
      </c>
      <c r="AK12" s="73"/>
      <c r="AL12" s="73"/>
      <c r="AM12" s="73" t="s">
        <v>89</v>
      </c>
      <c r="AN12" s="73"/>
      <c r="AO12" s="73"/>
      <c r="AP12" s="73" t="s">
        <v>92</v>
      </c>
      <c r="AQ12" s="73"/>
      <c r="AR12" s="73"/>
      <c r="AS12" s="73" t="s">
        <v>96</v>
      </c>
      <c r="AT12" s="73"/>
      <c r="AU12" s="73"/>
      <c r="AV12" s="73" t="s">
        <v>100</v>
      </c>
      <c r="AW12" s="73"/>
      <c r="AX12" s="73"/>
      <c r="AY12" s="73" t="s">
        <v>101</v>
      </c>
      <c r="AZ12" s="73"/>
      <c r="BA12" s="73"/>
      <c r="BB12" s="73" t="s">
        <v>104</v>
      </c>
      <c r="BC12" s="73"/>
      <c r="BD12" s="73"/>
      <c r="BE12" s="73" t="s">
        <v>108</v>
      </c>
      <c r="BF12" s="73"/>
      <c r="BG12" s="73"/>
      <c r="BH12" s="73" t="s">
        <v>112</v>
      </c>
      <c r="BI12" s="73"/>
      <c r="BJ12" s="73"/>
      <c r="BK12" s="73" t="s">
        <v>116</v>
      </c>
      <c r="BL12" s="73"/>
      <c r="BM12" s="73"/>
      <c r="BN12" s="73" t="s">
        <v>120</v>
      </c>
      <c r="BO12" s="73"/>
      <c r="BP12" s="73"/>
      <c r="BQ12" s="73" t="s">
        <v>124</v>
      </c>
      <c r="BR12" s="73"/>
      <c r="BS12" s="73"/>
      <c r="BT12" s="73" t="s">
        <v>128</v>
      </c>
      <c r="BU12" s="73"/>
      <c r="BV12" s="73"/>
      <c r="BW12" s="73" t="s">
        <v>132</v>
      </c>
      <c r="BX12" s="73"/>
      <c r="BY12" s="73"/>
      <c r="BZ12" s="73" t="s">
        <v>136</v>
      </c>
      <c r="CA12" s="73"/>
      <c r="CB12" s="73"/>
      <c r="CC12" s="85" t="s">
        <v>149</v>
      </c>
      <c r="CD12" s="86"/>
      <c r="CE12" s="93"/>
      <c r="CF12" s="85" t="s">
        <v>153</v>
      </c>
      <c r="CG12" s="86"/>
      <c r="CH12" s="93"/>
      <c r="CI12" s="85" t="s">
        <v>157</v>
      </c>
      <c r="CJ12" s="86"/>
      <c r="CK12" s="93"/>
      <c r="CL12" s="85" t="s">
        <v>161</v>
      </c>
      <c r="CM12" s="86"/>
      <c r="CN12" s="93"/>
      <c r="CO12" s="85" t="s">
        <v>165</v>
      </c>
      <c r="CP12" s="86"/>
      <c r="CQ12" s="93"/>
      <c r="CR12" s="85" t="s">
        <v>169</v>
      </c>
      <c r="CS12" s="86"/>
      <c r="CT12" s="93"/>
      <c r="CU12" s="85" t="s">
        <v>173</v>
      </c>
      <c r="CV12" s="86"/>
      <c r="CW12" s="93"/>
      <c r="CX12" s="85" t="s">
        <v>177</v>
      </c>
      <c r="CY12" s="86"/>
      <c r="CZ12" s="86"/>
      <c r="DA12" s="85" t="s">
        <v>193</v>
      </c>
      <c r="DB12" s="86"/>
      <c r="DC12" s="93"/>
      <c r="DD12" s="85" t="s">
        <v>195</v>
      </c>
      <c r="DE12" s="86"/>
      <c r="DF12" s="93"/>
      <c r="DG12" s="85" t="s">
        <v>199</v>
      </c>
      <c r="DH12" s="86"/>
      <c r="DI12" s="93"/>
      <c r="DJ12" s="85" t="s">
        <v>203</v>
      </c>
      <c r="DK12" s="86"/>
      <c r="DL12" s="93"/>
      <c r="DM12" s="85" t="s">
        <v>207</v>
      </c>
      <c r="DN12" s="86"/>
      <c r="DO12" s="93"/>
      <c r="DP12" s="85" t="s">
        <v>211</v>
      </c>
      <c r="DQ12" s="86"/>
      <c r="DR12" s="93"/>
      <c r="DS12" s="85" t="s">
        <v>215</v>
      </c>
      <c r="DT12" s="86"/>
      <c r="DU12" s="93"/>
      <c r="DV12" s="85" t="s">
        <v>219</v>
      </c>
      <c r="DW12" s="86"/>
      <c r="DX12" s="93"/>
      <c r="DY12" s="85" t="s">
        <v>223</v>
      </c>
      <c r="DZ12" s="86"/>
      <c r="EA12" s="93"/>
      <c r="EB12" s="85" t="s">
        <v>226</v>
      </c>
      <c r="EC12" s="86"/>
      <c r="ED12" s="86"/>
      <c r="EE12" s="85" t="s">
        <v>247</v>
      </c>
      <c r="EF12" s="86"/>
      <c r="EG12" s="93"/>
      <c r="EH12" s="85" t="s">
        <v>251</v>
      </c>
      <c r="EI12" s="86"/>
      <c r="EJ12" s="93"/>
      <c r="EK12" s="85" t="s">
        <v>255</v>
      </c>
      <c r="EL12" s="86"/>
      <c r="EM12" s="93"/>
      <c r="EN12" s="85" t="s">
        <v>259</v>
      </c>
      <c r="EO12" s="86"/>
      <c r="EP12" s="93"/>
      <c r="EQ12" s="85" t="s">
        <v>260</v>
      </c>
      <c r="ER12" s="86"/>
      <c r="ES12" s="93"/>
      <c r="ET12" s="85" t="s">
        <v>264</v>
      </c>
      <c r="EU12" s="86"/>
      <c r="EV12" s="93"/>
      <c r="EW12" s="85" t="s">
        <v>266</v>
      </c>
      <c r="EX12" s="86"/>
      <c r="EY12" s="93"/>
      <c r="EZ12" s="85" t="s">
        <v>268</v>
      </c>
      <c r="FA12" s="86"/>
      <c r="FB12" s="93"/>
      <c r="FC12" s="85" t="s">
        <v>270</v>
      </c>
      <c r="FD12" s="86"/>
      <c r="FE12" s="93"/>
      <c r="FF12" s="85" t="s">
        <v>274</v>
      </c>
      <c r="FG12" s="86"/>
      <c r="FH12" s="93"/>
      <c r="FI12" s="85" t="s">
        <v>277</v>
      </c>
      <c r="FJ12" s="86"/>
      <c r="FK12" s="93"/>
      <c r="FL12" s="85" t="s">
        <v>280</v>
      </c>
      <c r="FM12" s="86"/>
      <c r="FN12" s="93"/>
      <c r="FO12" s="85" t="s">
        <v>284</v>
      </c>
      <c r="FP12" s="86"/>
      <c r="FQ12" s="93"/>
      <c r="FR12" s="85" t="s">
        <v>287</v>
      </c>
      <c r="FS12" s="86"/>
      <c r="FT12" s="86"/>
      <c r="FU12" s="85" t="s">
        <v>313</v>
      </c>
      <c r="FV12" s="86"/>
      <c r="FW12" s="93"/>
      <c r="FX12" s="85" t="s">
        <v>314</v>
      </c>
      <c r="FY12" s="86"/>
      <c r="FZ12" s="93"/>
      <c r="GA12" s="85" t="s">
        <v>318</v>
      </c>
      <c r="GB12" s="86"/>
      <c r="GC12" s="93"/>
      <c r="GD12" s="85" t="s">
        <v>365</v>
      </c>
      <c r="GE12" s="86"/>
      <c r="GF12" s="93"/>
      <c r="GG12" s="85" t="s">
        <v>321</v>
      </c>
      <c r="GH12" s="86"/>
      <c r="GI12" s="93"/>
      <c r="GJ12" s="85" t="s">
        <v>323</v>
      </c>
      <c r="GK12" s="86"/>
      <c r="GL12" s="93"/>
      <c r="GM12" s="85" t="s">
        <v>327</v>
      </c>
      <c r="GN12" s="86"/>
      <c r="GO12" s="93"/>
      <c r="GP12" s="85" t="s">
        <v>329</v>
      </c>
      <c r="GQ12" s="86"/>
      <c r="GR12" s="93"/>
      <c r="GS12" s="85" t="s">
        <v>333</v>
      </c>
      <c r="GT12" s="86"/>
      <c r="GU12" s="93"/>
      <c r="GV12" s="85" t="s">
        <v>335</v>
      </c>
      <c r="GW12" s="86"/>
      <c r="GX12" s="93"/>
      <c r="GY12" s="85" t="s">
        <v>339</v>
      </c>
      <c r="GZ12" s="86"/>
      <c r="HA12" s="93"/>
      <c r="HB12" s="85" t="s">
        <v>343</v>
      </c>
      <c r="HC12" s="86"/>
      <c r="HD12" s="93"/>
      <c r="HE12" s="85" t="s">
        <v>347</v>
      </c>
      <c r="HF12" s="86"/>
      <c r="HG12" s="93"/>
      <c r="HH12" s="85" t="s">
        <v>351</v>
      </c>
      <c r="HI12" s="86"/>
      <c r="HJ12" s="93"/>
      <c r="HK12" s="85" t="s">
        <v>355</v>
      </c>
      <c r="HL12" s="86"/>
      <c r="HM12" s="93"/>
      <c r="HN12" s="85" t="s">
        <v>358</v>
      </c>
      <c r="HO12" s="86"/>
      <c r="HP12" s="93"/>
      <c r="HQ12" s="85" t="s">
        <v>361</v>
      </c>
      <c r="HR12" s="86"/>
      <c r="HS12" s="93"/>
    </row>
    <row r="13" spans="1:227" ht="90.6" customHeight="1" thickBot="1">
      <c r="A13" s="77"/>
      <c r="B13" s="77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69" t="s">
        <v>3207</v>
      </c>
      <c r="B39" s="7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71" t="s">
        <v>3242</v>
      </c>
      <c r="B40" s="72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t="s">
        <v>3213</v>
      </c>
      <c r="AI42" s="12"/>
    </row>
    <row r="43" spans="1:227">
      <c r="B43" t="s">
        <v>3214</v>
      </c>
      <c r="C43" t="s">
        <v>3217</v>
      </c>
      <c r="D43">
        <f>(C40+F40+I40+L40+O40+R40+U40+X40+AA40+AD40+AG40+AJ40)/12</f>
        <v>0</v>
      </c>
      <c r="AI43" s="12"/>
    </row>
    <row r="44" spans="1:227">
      <c r="B44" t="s">
        <v>3215</v>
      </c>
      <c r="C44" t="s">
        <v>3217</v>
      </c>
      <c r="D44">
        <f>(D40+G40+J40+M40+P40+S40+V40+Y40+AB40+AE40+AH40+AK40)/12</f>
        <v>0</v>
      </c>
      <c r="AI44" s="12"/>
    </row>
    <row r="45" spans="1:227">
      <c r="B45" t="s">
        <v>3216</v>
      </c>
      <c r="C45" t="s">
        <v>3217</v>
      </c>
      <c r="D45">
        <f>(E40+H40+K40+N40+Q40+T40+W40+Z40+AC40+AF40+AI40+AL40)/12</f>
        <v>0</v>
      </c>
      <c r="AI45" s="12"/>
    </row>
    <row r="47" spans="1:227">
      <c r="B47" t="s">
        <v>3214</v>
      </c>
      <c r="C47" t="s">
        <v>3218</v>
      </c>
      <c r="D47">
        <f>(AM40+AP40+AS40+AV40+AY40+BB40+BE40+BH40+BK40+BN40+BQ40+BT40+BW40+BZ40+CC40+CF40+CI40+CL40+CO40+CR40+CU40+CX40)/22</f>
        <v>0</v>
      </c>
    </row>
    <row r="48" spans="1:227">
      <c r="B48" t="s">
        <v>3215</v>
      </c>
      <c r="C48" t="s">
        <v>3218</v>
      </c>
      <c r="D48">
        <f>(AN40+AQ40+AT40+AW40+AZ40+BC40+BF40+BI40+BL40+BO40+BR40+BU40+BX40+CA40+CD40+CG40+CJ40+CM40+CP40+CS40+CV40+CY40)/22</f>
        <v>0</v>
      </c>
    </row>
    <row r="49" spans="2:4">
      <c r="B49" t="s">
        <v>3216</v>
      </c>
      <c r="C49" t="s">
        <v>3218</v>
      </c>
      <c r="D49">
        <f>(AR40+AU40+AX40+BA40+BD40+BG40+BJ40+BM40+BP40+BS40+BV40+BY40+CB40+CE40+CH40+CK40+CN40+CQ40+CT40+CW40+CZ40)/22</f>
        <v>0</v>
      </c>
    </row>
    <row r="51" spans="2:4">
      <c r="B51" t="s">
        <v>3214</v>
      </c>
      <c r="C51" t="s">
        <v>3219</v>
      </c>
      <c r="D51">
        <f>(DA40+DD40+DG40+DJ40+DM40+DP40+DS40+DV40+DY40+EB40)/10</f>
        <v>0</v>
      </c>
    </row>
    <row r="52" spans="2:4">
      <c r="B52" t="s">
        <v>3215</v>
      </c>
      <c r="C52" t="s">
        <v>3219</v>
      </c>
      <c r="D52">
        <f>(DB40+DE40+DH40+DK40+DN40+DQ40+DT40+DW40+DZ40+EC40)/10</f>
        <v>0</v>
      </c>
    </row>
    <row r="53" spans="2:4">
      <c r="B53" t="s">
        <v>3216</v>
      </c>
      <c r="C53" t="s">
        <v>3219</v>
      </c>
      <c r="D53">
        <f>(DC40+DF40+DI40+DL40+DO40+DR40+DU40+DX40+EA40+ED40)/10</f>
        <v>0</v>
      </c>
    </row>
    <row r="55" spans="2:4">
      <c r="B55" t="s">
        <v>3214</v>
      </c>
      <c r="C55" t="s">
        <v>3220</v>
      </c>
      <c r="D55">
        <f>(EE40+EH40+EK40+EN40+EQ40+ET40+EW40+EZ40+FC40+FF40+FI40+FL40+FO40+FR40)/14</f>
        <v>0</v>
      </c>
    </row>
    <row r="56" spans="2:4">
      <c r="B56" t="s">
        <v>3215</v>
      </c>
      <c r="C56" t="s">
        <v>3220</v>
      </c>
      <c r="D56">
        <f>(EF40+EI40+EL40+EO40+ER40+EU40+EX40+FA40+FD40+FG40+FJ40+FM40+FP40+FS40)/14</f>
        <v>0</v>
      </c>
    </row>
    <row r="57" spans="2:4">
      <c r="B57" t="s">
        <v>3216</v>
      </c>
      <c r="C57" t="s">
        <v>3220</v>
      </c>
      <c r="D57">
        <f>(EG40+EJ40+EM40+EP40+ES40+EV40+EY40+FB40+FE40+FH40+FK40+FN40+FQ40+FT40)/14</f>
        <v>0</v>
      </c>
    </row>
    <row r="59" spans="2:4">
      <c r="B59" t="s">
        <v>3214</v>
      </c>
      <c r="C59" t="s">
        <v>3221</v>
      </c>
      <c r="D59">
        <f>(FU40+FX40+GA40+GD40+GG40+GJ40+GM40+GP40+GS40+GV40+GY40+HB40+HE40+HH40+HK40+HN40+HQ40)/17</f>
        <v>0</v>
      </c>
    </row>
    <row r="60" spans="2:4">
      <c r="B60" t="s">
        <v>3215</v>
      </c>
      <c r="C60" t="s">
        <v>3221</v>
      </c>
      <c r="D60">
        <f>(FV40+FY40+GB40+GE40+GH40+GK40+GN40+GQ40+GT40+GW40+GZ40+HC40+HF40+HI40+HL40+HO40+HR40)/17</f>
        <v>0</v>
      </c>
    </row>
    <row r="61" spans="2:4">
      <c r="B61" t="s">
        <v>3216</v>
      </c>
      <c r="C61" t="s">
        <v>3221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A40" sqref="A40:B40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107" t="s">
        <v>3238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77" t="s">
        <v>0</v>
      </c>
      <c r="B4" s="77" t="s">
        <v>1</v>
      </c>
      <c r="C4" s="78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80"/>
      <c r="BH4" s="81" t="s">
        <v>2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 t="s">
        <v>2</v>
      </c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95" t="s">
        <v>181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1"/>
      <c r="EQ4" s="94" t="s">
        <v>244</v>
      </c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104" t="s">
        <v>244</v>
      </c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 t="s">
        <v>244</v>
      </c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 t="s">
        <v>244</v>
      </c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6"/>
      <c r="HT4" s="81" t="s">
        <v>244</v>
      </c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9" t="s">
        <v>291</v>
      </c>
      <c r="IY4" s="108"/>
      <c r="IZ4" s="108"/>
      <c r="JA4" s="108"/>
      <c r="JB4" s="108"/>
      <c r="JC4" s="108"/>
      <c r="JD4" s="108"/>
      <c r="JE4" s="108"/>
      <c r="JF4" s="108"/>
      <c r="JG4" s="108"/>
      <c r="JH4" s="108"/>
      <c r="JI4" s="108"/>
      <c r="JJ4" s="108"/>
      <c r="JK4" s="108"/>
      <c r="JL4" s="108"/>
      <c r="JM4" s="108"/>
      <c r="JN4" s="108"/>
      <c r="JO4" s="108"/>
      <c r="JP4" s="108"/>
      <c r="JQ4" s="108"/>
      <c r="JR4" s="108"/>
      <c r="JS4" s="108"/>
      <c r="JT4" s="108"/>
      <c r="JU4" s="108"/>
      <c r="JV4" s="108"/>
      <c r="JW4" s="108"/>
      <c r="JX4" s="108"/>
      <c r="JY4" s="108"/>
      <c r="JZ4" s="108"/>
      <c r="KA4" s="108"/>
      <c r="KB4" s="108"/>
      <c r="KC4" s="108"/>
      <c r="KD4" s="108"/>
      <c r="KE4" s="108"/>
      <c r="KF4" s="108"/>
      <c r="KG4" s="108"/>
      <c r="KH4" s="108"/>
      <c r="KI4" s="108"/>
      <c r="KJ4" s="108"/>
      <c r="KK4" s="108"/>
      <c r="KL4" s="108"/>
      <c r="KM4" s="108"/>
      <c r="KN4" s="108"/>
      <c r="KO4" s="108"/>
      <c r="KP4" s="108"/>
      <c r="KQ4" s="108"/>
      <c r="KR4" s="108"/>
      <c r="KS4" s="108"/>
      <c r="KT4" s="108"/>
      <c r="KU4" s="108"/>
      <c r="KV4" s="108"/>
      <c r="KW4" s="108"/>
      <c r="KX4" s="108"/>
      <c r="KY4" s="108"/>
      <c r="KZ4" s="108"/>
      <c r="LA4" s="108"/>
      <c r="LB4" s="108"/>
      <c r="LC4" s="108"/>
      <c r="LD4" s="108"/>
      <c r="LE4" s="109"/>
    </row>
    <row r="5" spans="1:317" ht="15.75" customHeight="1">
      <c r="A5" s="77"/>
      <c r="B5" s="77"/>
      <c r="C5" s="62" t="s">
        <v>88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91" t="s">
        <v>86</v>
      </c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5"/>
      <c r="CU5" s="98" t="s">
        <v>3</v>
      </c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100"/>
      <c r="DP5" s="97" t="s">
        <v>182</v>
      </c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67" t="s">
        <v>387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101" t="s">
        <v>245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 t="s">
        <v>426</v>
      </c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 t="s">
        <v>438</v>
      </c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3"/>
      <c r="HT5" s="101" t="s">
        <v>246</v>
      </c>
      <c r="HU5" s="102"/>
      <c r="HV5" s="102"/>
      <c r="HW5" s="102"/>
      <c r="HX5" s="102"/>
      <c r="HY5" s="102"/>
      <c r="HZ5" s="102"/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  <c r="IU5" s="102"/>
      <c r="IV5" s="102"/>
      <c r="IW5" s="102"/>
      <c r="IX5" s="98" t="s">
        <v>292</v>
      </c>
      <c r="IY5" s="99"/>
      <c r="IZ5" s="99"/>
      <c r="JA5" s="99"/>
      <c r="JB5" s="99"/>
      <c r="JC5" s="99"/>
      <c r="JD5" s="99"/>
      <c r="JE5" s="99"/>
      <c r="JF5" s="99"/>
      <c r="JG5" s="99"/>
      <c r="JH5" s="99"/>
      <c r="JI5" s="99"/>
      <c r="JJ5" s="99"/>
      <c r="JK5" s="99"/>
      <c r="JL5" s="99"/>
      <c r="JM5" s="99"/>
      <c r="JN5" s="99"/>
      <c r="JO5" s="99"/>
      <c r="JP5" s="99"/>
      <c r="JQ5" s="99"/>
      <c r="JR5" s="99"/>
      <c r="JS5" s="99"/>
      <c r="JT5" s="99"/>
      <c r="JU5" s="99"/>
      <c r="JV5" s="99"/>
      <c r="JW5" s="99"/>
      <c r="JX5" s="99"/>
      <c r="JY5" s="99"/>
      <c r="JZ5" s="99"/>
      <c r="KA5" s="99"/>
      <c r="KB5" s="99"/>
      <c r="KC5" s="99"/>
      <c r="KD5" s="99"/>
      <c r="KE5" s="99"/>
      <c r="KF5" s="99"/>
      <c r="KG5" s="99"/>
      <c r="KH5" s="99"/>
      <c r="KI5" s="99"/>
      <c r="KJ5" s="99"/>
      <c r="KK5" s="99"/>
      <c r="KL5" s="99"/>
      <c r="KM5" s="99"/>
      <c r="KN5" s="99"/>
      <c r="KO5" s="99"/>
      <c r="KP5" s="99"/>
      <c r="KQ5" s="99"/>
      <c r="KR5" s="99"/>
      <c r="KS5" s="99"/>
      <c r="KT5" s="99"/>
      <c r="KU5" s="99"/>
      <c r="KV5" s="99"/>
      <c r="KW5" s="99"/>
      <c r="KX5" s="99"/>
      <c r="KY5" s="99"/>
      <c r="KZ5" s="99"/>
      <c r="LA5" s="99"/>
      <c r="LB5" s="99"/>
      <c r="LC5" s="99"/>
      <c r="LD5" s="99"/>
      <c r="LE5" s="100"/>
    </row>
    <row r="6" spans="1:317" ht="0.75" customHeight="1">
      <c r="A6" s="77"/>
      <c r="B6" s="77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77"/>
      <c r="B7" s="77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77"/>
      <c r="B8" s="77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77"/>
      <c r="B9" s="77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77"/>
      <c r="B10" s="77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>
      <c r="A11" s="77"/>
      <c r="B11" s="77"/>
      <c r="C11" s="65" t="s">
        <v>368</v>
      </c>
      <c r="D11" s="66" t="s">
        <v>5</v>
      </c>
      <c r="E11" s="66" t="s">
        <v>6</v>
      </c>
      <c r="F11" s="67" t="s">
        <v>369</v>
      </c>
      <c r="G11" s="67" t="s">
        <v>7</v>
      </c>
      <c r="H11" s="67" t="s">
        <v>8</v>
      </c>
      <c r="I11" s="67" t="s">
        <v>370</v>
      </c>
      <c r="J11" s="67" t="s">
        <v>9</v>
      </c>
      <c r="K11" s="67" t="s">
        <v>10</v>
      </c>
      <c r="L11" s="66" t="s">
        <v>371</v>
      </c>
      <c r="M11" s="66" t="s">
        <v>9</v>
      </c>
      <c r="N11" s="66" t="s">
        <v>10</v>
      </c>
      <c r="O11" s="66" t="s">
        <v>372</v>
      </c>
      <c r="P11" s="66" t="s">
        <v>11</v>
      </c>
      <c r="Q11" s="66" t="s">
        <v>4</v>
      </c>
      <c r="R11" s="66" t="s">
        <v>373</v>
      </c>
      <c r="S11" s="66" t="s">
        <v>6</v>
      </c>
      <c r="T11" s="66" t="s">
        <v>12</v>
      </c>
      <c r="U11" s="66" t="s">
        <v>374</v>
      </c>
      <c r="V11" s="66" t="s">
        <v>6</v>
      </c>
      <c r="W11" s="66" t="s">
        <v>12</v>
      </c>
      <c r="X11" s="68" t="s">
        <v>375</v>
      </c>
      <c r="Y11" s="62" t="s">
        <v>10</v>
      </c>
      <c r="Z11" s="65" t="s">
        <v>13</v>
      </c>
      <c r="AA11" s="66" t="s">
        <v>376</v>
      </c>
      <c r="AB11" s="66" t="s">
        <v>14</v>
      </c>
      <c r="AC11" s="66" t="s">
        <v>15</v>
      </c>
      <c r="AD11" s="66" t="s">
        <v>377</v>
      </c>
      <c r="AE11" s="66" t="s">
        <v>4</v>
      </c>
      <c r="AF11" s="66" t="s">
        <v>5</v>
      </c>
      <c r="AG11" s="66" t="s">
        <v>378</v>
      </c>
      <c r="AH11" s="66" t="s">
        <v>12</v>
      </c>
      <c r="AI11" s="66" t="s">
        <v>7</v>
      </c>
      <c r="AJ11" s="91" t="s">
        <v>379</v>
      </c>
      <c r="AK11" s="114"/>
      <c r="AL11" s="114"/>
      <c r="AM11" s="91" t="s">
        <v>380</v>
      </c>
      <c r="AN11" s="114"/>
      <c r="AO11" s="114"/>
      <c r="AP11" s="91" t="s">
        <v>381</v>
      </c>
      <c r="AQ11" s="114"/>
      <c r="AR11" s="114"/>
      <c r="AS11" s="91" t="s">
        <v>382</v>
      </c>
      <c r="AT11" s="114"/>
      <c r="AU11" s="114"/>
      <c r="AV11" s="91" t="s">
        <v>383</v>
      </c>
      <c r="AW11" s="114"/>
      <c r="AX11" s="114"/>
      <c r="AY11" s="91" t="s">
        <v>384</v>
      </c>
      <c r="AZ11" s="114"/>
      <c r="BA11" s="114"/>
      <c r="BB11" s="91" t="s">
        <v>385</v>
      </c>
      <c r="BC11" s="114"/>
      <c r="BD11" s="114"/>
      <c r="BE11" s="91" t="s">
        <v>386</v>
      </c>
      <c r="BF11" s="114"/>
      <c r="BG11" s="114"/>
      <c r="BH11" s="66" t="s">
        <v>402</v>
      </c>
      <c r="BI11" s="66"/>
      <c r="BJ11" s="66"/>
      <c r="BK11" s="68" t="s">
        <v>5</v>
      </c>
      <c r="BL11" s="62"/>
      <c r="BM11" s="65"/>
      <c r="BN11" s="68" t="s">
        <v>403</v>
      </c>
      <c r="BO11" s="62"/>
      <c r="BP11" s="65"/>
      <c r="BQ11" s="66" t="s">
        <v>12</v>
      </c>
      <c r="BR11" s="66"/>
      <c r="BS11" s="66"/>
      <c r="BT11" s="66" t="s">
        <v>7</v>
      </c>
      <c r="BU11" s="66"/>
      <c r="BV11" s="66"/>
      <c r="BW11" s="66" t="s">
        <v>8</v>
      </c>
      <c r="BX11" s="66"/>
      <c r="BY11" s="66"/>
      <c r="BZ11" s="92" t="s">
        <v>16</v>
      </c>
      <c r="CA11" s="92"/>
      <c r="CB11" s="92"/>
      <c r="CC11" s="66" t="s">
        <v>9</v>
      </c>
      <c r="CD11" s="66"/>
      <c r="CE11" s="66"/>
      <c r="CF11" s="66" t="s">
        <v>10</v>
      </c>
      <c r="CG11" s="66"/>
      <c r="CH11" s="66"/>
      <c r="CI11" s="66" t="s">
        <v>13</v>
      </c>
      <c r="CJ11" s="66"/>
      <c r="CK11" s="66"/>
      <c r="CL11" s="66" t="s">
        <v>404</v>
      </c>
      <c r="CM11" s="66"/>
      <c r="CN11" s="66"/>
      <c r="CO11" s="66" t="s">
        <v>14</v>
      </c>
      <c r="CP11" s="66"/>
      <c r="CQ11" s="66"/>
      <c r="CR11" s="84" t="s">
        <v>15</v>
      </c>
      <c r="CS11" s="84"/>
      <c r="CT11" s="84"/>
      <c r="CU11" s="84" t="s">
        <v>405</v>
      </c>
      <c r="CV11" s="84"/>
      <c r="CW11" s="90"/>
      <c r="CX11" s="67" t="s">
        <v>406</v>
      </c>
      <c r="CY11" s="67"/>
      <c r="CZ11" s="67"/>
      <c r="DA11" s="67" t="s">
        <v>407</v>
      </c>
      <c r="DB11" s="67"/>
      <c r="DC11" s="67"/>
      <c r="DD11" s="87" t="s">
        <v>408</v>
      </c>
      <c r="DE11" s="87"/>
      <c r="DF11" s="87"/>
      <c r="DG11" s="67" t="s">
        <v>409</v>
      </c>
      <c r="DH11" s="67"/>
      <c r="DI11" s="67"/>
      <c r="DJ11" s="67" t="s">
        <v>410</v>
      </c>
      <c r="DK11" s="67"/>
      <c r="DL11" s="67"/>
      <c r="DM11" s="67" t="s">
        <v>411</v>
      </c>
      <c r="DN11" s="67"/>
      <c r="DO11" s="67"/>
      <c r="DP11" s="98" t="s">
        <v>396</v>
      </c>
      <c r="DQ11" s="99"/>
      <c r="DR11" s="100"/>
      <c r="DS11" s="98" t="s">
        <v>397</v>
      </c>
      <c r="DT11" s="99"/>
      <c r="DU11" s="100"/>
      <c r="DV11" s="98" t="s">
        <v>398</v>
      </c>
      <c r="DW11" s="99"/>
      <c r="DX11" s="100"/>
      <c r="DY11" s="87" t="s">
        <v>399</v>
      </c>
      <c r="DZ11" s="87"/>
      <c r="EA11" s="87"/>
      <c r="EB11" s="87" t="s">
        <v>400</v>
      </c>
      <c r="EC11" s="87"/>
      <c r="ED11" s="87"/>
      <c r="EE11" s="87" t="s">
        <v>412</v>
      </c>
      <c r="EF11" s="87"/>
      <c r="EG11" s="87"/>
      <c r="EH11" s="87" t="s">
        <v>413</v>
      </c>
      <c r="EI11" s="87"/>
      <c r="EJ11" s="87"/>
      <c r="EK11" s="87" t="s">
        <v>414</v>
      </c>
      <c r="EL11" s="87"/>
      <c r="EM11" s="87"/>
      <c r="EN11" s="87" t="s">
        <v>415</v>
      </c>
      <c r="EO11" s="87"/>
      <c r="EP11" s="98"/>
      <c r="EQ11" s="87" t="s">
        <v>388</v>
      </c>
      <c r="ER11" s="87"/>
      <c r="ES11" s="87"/>
      <c r="ET11" s="87" t="s">
        <v>389</v>
      </c>
      <c r="EU11" s="87"/>
      <c r="EV11" s="87"/>
      <c r="EW11" s="87" t="s">
        <v>390</v>
      </c>
      <c r="EX11" s="87"/>
      <c r="EY11" s="87"/>
      <c r="EZ11" s="87" t="s">
        <v>391</v>
      </c>
      <c r="FA11" s="87"/>
      <c r="FB11" s="87"/>
      <c r="FC11" s="87" t="s">
        <v>392</v>
      </c>
      <c r="FD11" s="87"/>
      <c r="FE11" s="87"/>
      <c r="FF11" s="87" t="s">
        <v>393</v>
      </c>
      <c r="FG11" s="87"/>
      <c r="FH11" s="87"/>
      <c r="FI11" s="87" t="s">
        <v>394</v>
      </c>
      <c r="FJ11" s="87"/>
      <c r="FK11" s="87"/>
      <c r="FL11" s="87" t="s">
        <v>395</v>
      </c>
      <c r="FM11" s="87"/>
      <c r="FN11" s="87"/>
      <c r="FO11" s="87" t="s">
        <v>431</v>
      </c>
      <c r="FP11" s="87"/>
      <c r="FQ11" s="87"/>
      <c r="FR11" s="87" t="s">
        <v>432</v>
      </c>
      <c r="FS11" s="87"/>
      <c r="FT11" s="87"/>
      <c r="FU11" s="87" t="s">
        <v>433</v>
      </c>
      <c r="FV11" s="87"/>
      <c r="FW11" s="87"/>
      <c r="FX11" s="87" t="s">
        <v>434</v>
      </c>
      <c r="FY11" s="87"/>
      <c r="FZ11" s="87"/>
      <c r="GA11" s="87" t="s">
        <v>435</v>
      </c>
      <c r="GB11" s="87"/>
      <c r="GC11" s="87"/>
      <c r="GD11" s="87" t="s">
        <v>436</v>
      </c>
      <c r="GE11" s="87"/>
      <c r="GF11" s="87"/>
      <c r="GG11" s="98" t="s">
        <v>437</v>
      </c>
      <c r="GH11" s="99"/>
      <c r="GI11" s="100"/>
      <c r="GJ11" s="98" t="s">
        <v>427</v>
      </c>
      <c r="GK11" s="99"/>
      <c r="GL11" s="100"/>
      <c r="GM11" s="98" t="s">
        <v>428</v>
      </c>
      <c r="GN11" s="99"/>
      <c r="GO11" s="100"/>
      <c r="GP11" s="98" t="s">
        <v>429</v>
      </c>
      <c r="GQ11" s="99"/>
      <c r="GR11" s="100"/>
      <c r="GS11" s="98" t="s">
        <v>430</v>
      </c>
      <c r="GT11" s="99"/>
      <c r="GU11" s="100"/>
      <c r="GV11" s="98" t="s">
        <v>439</v>
      </c>
      <c r="GW11" s="99"/>
      <c r="GX11" s="100"/>
      <c r="GY11" s="98" t="s">
        <v>440</v>
      </c>
      <c r="GZ11" s="99"/>
      <c r="HA11" s="100"/>
      <c r="HB11" s="98" t="s">
        <v>441</v>
      </c>
      <c r="HC11" s="99"/>
      <c r="HD11" s="100"/>
      <c r="HE11" s="98" t="s">
        <v>442</v>
      </c>
      <c r="HF11" s="99"/>
      <c r="HG11" s="100"/>
      <c r="HH11" s="98" t="s">
        <v>443</v>
      </c>
      <c r="HI11" s="99"/>
      <c r="HJ11" s="100"/>
      <c r="HK11" s="98" t="s">
        <v>444</v>
      </c>
      <c r="HL11" s="99"/>
      <c r="HM11" s="100"/>
      <c r="HN11" s="98" t="s">
        <v>445</v>
      </c>
      <c r="HO11" s="99"/>
      <c r="HP11" s="100"/>
      <c r="HQ11" s="98" t="s">
        <v>446</v>
      </c>
      <c r="HR11" s="99"/>
      <c r="HS11" s="100"/>
      <c r="HT11" s="100" t="s">
        <v>416</v>
      </c>
      <c r="HU11" s="87"/>
      <c r="HV11" s="87"/>
      <c r="HW11" s="87" t="s">
        <v>417</v>
      </c>
      <c r="HX11" s="87"/>
      <c r="HY11" s="87"/>
      <c r="HZ11" s="87" t="s">
        <v>418</v>
      </c>
      <c r="IA11" s="87"/>
      <c r="IB11" s="87"/>
      <c r="IC11" s="87" t="s">
        <v>419</v>
      </c>
      <c r="ID11" s="87"/>
      <c r="IE11" s="87"/>
      <c r="IF11" s="87" t="s">
        <v>420</v>
      </c>
      <c r="IG11" s="87"/>
      <c r="IH11" s="87"/>
      <c r="II11" s="87" t="s">
        <v>421</v>
      </c>
      <c r="IJ11" s="87"/>
      <c r="IK11" s="87"/>
      <c r="IL11" s="87" t="s">
        <v>422</v>
      </c>
      <c r="IM11" s="87"/>
      <c r="IN11" s="87"/>
      <c r="IO11" s="87" t="s">
        <v>423</v>
      </c>
      <c r="IP11" s="87"/>
      <c r="IQ11" s="87"/>
      <c r="IR11" s="87" t="s">
        <v>424</v>
      </c>
      <c r="IS11" s="87"/>
      <c r="IT11" s="87"/>
      <c r="IU11" s="87" t="s">
        <v>425</v>
      </c>
      <c r="IV11" s="87"/>
      <c r="IW11" s="87"/>
      <c r="IX11" s="87" t="s">
        <v>447</v>
      </c>
      <c r="IY11" s="87"/>
      <c r="IZ11" s="87"/>
      <c r="JA11" s="87" t="s">
        <v>448</v>
      </c>
      <c r="JB11" s="87"/>
      <c r="JC11" s="87"/>
      <c r="JD11" s="87" t="s">
        <v>449</v>
      </c>
      <c r="JE11" s="87"/>
      <c r="JF11" s="87"/>
      <c r="JG11" s="87" t="s">
        <v>450</v>
      </c>
      <c r="JH11" s="87"/>
      <c r="JI11" s="87"/>
      <c r="JJ11" s="87" t="s">
        <v>451</v>
      </c>
      <c r="JK11" s="87"/>
      <c r="JL11" s="87"/>
      <c r="JM11" s="87" t="s">
        <v>452</v>
      </c>
      <c r="JN11" s="87"/>
      <c r="JO11" s="87"/>
      <c r="JP11" s="87" t="s">
        <v>453</v>
      </c>
      <c r="JQ11" s="87"/>
      <c r="JR11" s="87"/>
      <c r="JS11" s="87" t="s">
        <v>454</v>
      </c>
      <c r="JT11" s="87"/>
      <c r="JU11" s="87"/>
      <c r="JV11" s="87" t="s">
        <v>455</v>
      </c>
      <c r="JW11" s="87"/>
      <c r="JX11" s="87"/>
      <c r="JY11" s="87" t="s">
        <v>456</v>
      </c>
      <c r="JZ11" s="87"/>
      <c r="KA11" s="87"/>
      <c r="KB11" s="87" t="s">
        <v>457</v>
      </c>
      <c r="KC11" s="87"/>
      <c r="KD11" s="87"/>
      <c r="KE11" s="87" t="s">
        <v>458</v>
      </c>
      <c r="KF11" s="87"/>
      <c r="KG11" s="87"/>
      <c r="KH11" s="87" t="s">
        <v>459</v>
      </c>
      <c r="KI11" s="87"/>
      <c r="KJ11" s="87"/>
      <c r="KK11" s="87" t="s">
        <v>460</v>
      </c>
      <c r="KL11" s="87"/>
      <c r="KM11" s="87"/>
      <c r="KN11" s="87" t="s">
        <v>461</v>
      </c>
      <c r="KO11" s="87"/>
      <c r="KP11" s="87"/>
      <c r="KQ11" s="87" t="s">
        <v>462</v>
      </c>
      <c r="KR11" s="87"/>
      <c r="KS11" s="87"/>
      <c r="KT11" s="87" t="s">
        <v>463</v>
      </c>
      <c r="KU11" s="87"/>
      <c r="KV11" s="98"/>
      <c r="KW11" s="87" t="s">
        <v>464</v>
      </c>
      <c r="KX11" s="87"/>
      <c r="KY11" s="98"/>
      <c r="KZ11" s="87" t="s">
        <v>465</v>
      </c>
      <c r="LA11" s="87"/>
      <c r="LB11" s="98"/>
      <c r="LC11" s="87" t="s">
        <v>466</v>
      </c>
      <c r="LD11" s="87"/>
      <c r="LE11" s="87"/>
    </row>
    <row r="12" spans="1:317" ht="110.25" customHeight="1" thickBot="1">
      <c r="A12" s="77"/>
      <c r="B12" s="77"/>
      <c r="C12" s="85" t="s">
        <v>467</v>
      </c>
      <c r="D12" s="86"/>
      <c r="E12" s="93"/>
      <c r="F12" s="85" t="s">
        <v>471</v>
      </c>
      <c r="G12" s="86"/>
      <c r="H12" s="93"/>
      <c r="I12" s="85" t="s">
        <v>475</v>
      </c>
      <c r="J12" s="86"/>
      <c r="K12" s="93"/>
      <c r="L12" s="85" t="s">
        <v>479</v>
      </c>
      <c r="M12" s="86"/>
      <c r="N12" s="93"/>
      <c r="O12" s="85" t="s">
        <v>483</v>
      </c>
      <c r="P12" s="86"/>
      <c r="Q12" s="93"/>
      <c r="R12" s="85" t="s">
        <v>484</v>
      </c>
      <c r="S12" s="86"/>
      <c r="T12" s="93"/>
      <c r="U12" s="85" t="s">
        <v>488</v>
      </c>
      <c r="V12" s="86"/>
      <c r="W12" s="93"/>
      <c r="X12" s="85" t="s">
        <v>493</v>
      </c>
      <c r="Y12" s="86"/>
      <c r="Z12" s="93"/>
      <c r="AA12" s="85" t="s">
        <v>497</v>
      </c>
      <c r="AB12" s="86"/>
      <c r="AC12" s="93"/>
      <c r="AD12" s="85" t="s">
        <v>501</v>
      </c>
      <c r="AE12" s="86"/>
      <c r="AF12" s="93"/>
      <c r="AG12" s="85" t="s">
        <v>505</v>
      </c>
      <c r="AH12" s="86"/>
      <c r="AI12" s="93"/>
      <c r="AJ12" s="85" t="s">
        <v>508</v>
      </c>
      <c r="AK12" s="86"/>
      <c r="AL12" s="93"/>
      <c r="AM12" s="85" t="s">
        <v>511</v>
      </c>
      <c r="AN12" s="86"/>
      <c r="AO12" s="93"/>
      <c r="AP12" s="85" t="s">
        <v>514</v>
      </c>
      <c r="AQ12" s="86"/>
      <c r="AR12" s="93"/>
      <c r="AS12" s="85" t="s">
        <v>518</v>
      </c>
      <c r="AT12" s="86"/>
      <c r="AU12" s="93"/>
      <c r="AV12" s="85" t="s">
        <v>521</v>
      </c>
      <c r="AW12" s="86"/>
      <c r="AX12" s="93"/>
      <c r="AY12" s="85" t="s">
        <v>525</v>
      </c>
      <c r="AZ12" s="86"/>
      <c r="BA12" s="93"/>
      <c r="BB12" s="85" t="s">
        <v>529</v>
      </c>
      <c r="BC12" s="86"/>
      <c r="BD12" s="93"/>
      <c r="BE12" s="85" t="s">
        <v>533</v>
      </c>
      <c r="BF12" s="86"/>
      <c r="BG12" s="93"/>
      <c r="BH12" s="85" t="s">
        <v>537</v>
      </c>
      <c r="BI12" s="86"/>
      <c r="BJ12" s="93"/>
      <c r="BK12" s="85" t="s">
        <v>539</v>
      </c>
      <c r="BL12" s="86"/>
      <c r="BM12" s="93"/>
      <c r="BN12" s="85" t="s">
        <v>541</v>
      </c>
      <c r="BO12" s="86"/>
      <c r="BP12" s="93"/>
      <c r="BQ12" s="85" t="s">
        <v>543</v>
      </c>
      <c r="BR12" s="86"/>
      <c r="BS12" s="93"/>
      <c r="BT12" s="85" t="s">
        <v>547</v>
      </c>
      <c r="BU12" s="86"/>
      <c r="BV12" s="93"/>
      <c r="BW12" s="85" t="s">
        <v>550</v>
      </c>
      <c r="BX12" s="86"/>
      <c r="BY12" s="93"/>
      <c r="BZ12" s="85" t="s">
        <v>553</v>
      </c>
      <c r="CA12" s="86"/>
      <c r="CB12" s="93"/>
      <c r="CC12" s="85" t="s">
        <v>555</v>
      </c>
      <c r="CD12" s="86"/>
      <c r="CE12" s="93"/>
      <c r="CF12" s="85" t="s">
        <v>557</v>
      </c>
      <c r="CG12" s="86"/>
      <c r="CH12" s="93"/>
      <c r="CI12" s="85" t="s">
        <v>561</v>
      </c>
      <c r="CJ12" s="86"/>
      <c r="CK12" s="93"/>
      <c r="CL12" s="85" t="s">
        <v>565</v>
      </c>
      <c r="CM12" s="86"/>
      <c r="CN12" s="93"/>
      <c r="CO12" s="85" t="s">
        <v>569</v>
      </c>
      <c r="CP12" s="86"/>
      <c r="CQ12" s="93"/>
      <c r="CR12" s="85" t="s">
        <v>573</v>
      </c>
      <c r="CS12" s="86"/>
      <c r="CT12" s="93"/>
      <c r="CU12" s="85" t="s">
        <v>575</v>
      </c>
      <c r="CV12" s="86"/>
      <c r="CW12" s="93"/>
      <c r="CX12" s="85" t="s">
        <v>579</v>
      </c>
      <c r="CY12" s="86"/>
      <c r="CZ12" s="93"/>
      <c r="DA12" s="85" t="s">
        <v>582</v>
      </c>
      <c r="DB12" s="86"/>
      <c r="DC12" s="93"/>
      <c r="DD12" s="85" t="s">
        <v>586</v>
      </c>
      <c r="DE12" s="86"/>
      <c r="DF12" s="93"/>
      <c r="DG12" s="85" t="s">
        <v>589</v>
      </c>
      <c r="DH12" s="86"/>
      <c r="DI12" s="93"/>
      <c r="DJ12" s="85" t="s">
        <v>593</v>
      </c>
      <c r="DK12" s="86"/>
      <c r="DL12" s="93"/>
      <c r="DM12" s="85" t="s">
        <v>597</v>
      </c>
      <c r="DN12" s="86"/>
      <c r="DO12" s="93"/>
      <c r="DP12" s="85" t="s">
        <v>598</v>
      </c>
      <c r="DQ12" s="86"/>
      <c r="DR12" s="93"/>
      <c r="DS12" s="85" t="s">
        <v>601</v>
      </c>
      <c r="DT12" s="86"/>
      <c r="DU12" s="93"/>
      <c r="DV12" s="116" t="s">
        <v>604</v>
      </c>
      <c r="DW12" s="117"/>
      <c r="DX12" s="118"/>
      <c r="DY12" s="85" t="s">
        <v>608</v>
      </c>
      <c r="DZ12" s="86"/>
      <c r="EA12" s="93"/>
      <c r="EB12" s="85" t="s">
        <v>612</v>
      </c>
      <c r="EC12" s="86"/>
      <c r="ED12" s="93"/>
      <c r="EE12" s="85" t="s">
        <v>613</v>
      </c>
      <c r="EF12" s="86"/>
      <c r="EG12" s="93"/>
      <c r="EH12" s="85" t="s">
        <v>616</v>
      </c>
      <c r="EI12" s="86"/>
      <c r="EJ12" s="93"/>
      <c r="EK12" s="85" t="s">
        <v>617</v>
      </c>
      <c r="EL12" s="86"/>
      <c r="EM12" s="93"/>
      <c r="EN12" s="85" t="s">
        <v>620</v>
      </c>
      <c r="EO12" s="86"/>
      <c r="EP12" s="93"/>
      <c r="EQ12" s="85" t="s">
        <v>624</v>
      </c>
      <c r="ER12" s="86"/>
      <c r="ES12" s="93"/>
      <c r="ET12" s="85" t="s">
        <v>628</v>
      </c>
      <c r="EU12" s="86"/>
      <c r="EV12" s="93"/>
      <c r="EW12" s="85" t="s">
        <v>631</v>
      </c>
      <c r="EX12" s="86"/>
      <c r="EY12" s="93"/>
      <c r="EZ12" s="85" t="s">
        <v>634</v>
      </c>
      <c r="FA12" s="86"/>
      <c r="FB12" s="93"/>
      <c r="FC12" s="85" t="s">
        <v>638</v>
      </c>
      <c r="FD12" s="86"/>
      <c r="FE12" s="93"/>
      <c r="FF12" s="85" t="s">
        <v>642</v>
      </c>
      <c r="FG12" s="86"/>
      <c r="FH12" s="93"/>
      <c r="FI12" s="85" t="s">
        <v>646</v>
      </c>
      <c r="FJ12" s="86"/>
      <c r="FK12" s="93"/>
      <c r="FL12" s="85" t="s">
        <v>648</v>
      </c>
      <c r="FM12" s="86"/>
      <c r="FN12" s="93"/>
      <c r="FO12" s="85" t="s">
        <v>650</v>
      </c>
      <c r="FP12" s="86"/>
      <c r="FQ12" s="93"/>
      <c r="FR12" s="85" t="s">
        <v>652</v>
      </c>
      <c r="FS12" s="86"/>
      <c r="FT12" s="93"/>
      <c r="FU12" s="85" t="s">
        <v>653</v>
      </c>
      <c r="FV12" s="86"/>
      <c r="FW12" s="93"/>
      <c r="FX12" s="85" t="s">
        <v>654</v>
      </c>
      <c r="FY12" s="86"/>
      <c r="FZ12" s="93"/>
      <c r="GA12" s="85" t="s">
        <v>658</v>
      </c>
      <c r="GB12" s="86"/>
      <c r="GC12" s="93"/>
      <c r="GD12" s="85" t="s">
        <v>661</v>
      </c>
      <c r="GE12" s="86"/>
      <c r="GF12" s="93"/>
      <c r="GG12" s="85" t="s">
        <v>665</v>
      </c>
      <c r="GH12" s="86"/>
      <c r="GI12" s="93"/>
      <c r="GJ12" s="85" t="s">
        <v>667</v>
      </c>
      <c r="GK12" s="86"/>
      <c r="GL12" s="93"/>
      <c r="GM12" s="85" t="s">
        <v>669</v>
      </c>
      <c r="GN12" s="86"/>
      <c r="GO12" s="93"/>
      <c r="GP12" s="85" t="s">
        <v>673</v>
      </c>
      <c r="GQ12" s="86"/>
      <c r="GR12" s="93"/>
      <c r="GS12" s="85" t="s">
        <v>675</v>
      </c>
      <c r="GT12" s="86"/>
      <c r="GU12" s="93"/>
      <c r="GV12" s="85" t="s">
        <v>678</v>
      </c>
      <c r="GW12" s="86"/>
      <c r="GX12" s="93"/>
      <c r="GY12" s="85" t="s">
        <v>682</v>
      </c>
      <c r="GZ12" s="86"/>
      <c r="HA12" s="93"/>
      <c r="HB12" s="85" t="s">
        <v>685</v>
      </c>
      <c r="HC12" s="86"/>
      <c r="HD12" s="93"/>
      <c r="HE12" s="85" t="s">
        <v>686</v>
      </c>
      <c r="HF12" s="86"/>
      <c r="HG12" s="93"/>
      <c r="HH12" s="85" t="s">
        <v>690</v>
      </c>
      <c r="HI12" s="86"/>
      <c r="HJ12" s="93"/>
      <c r="HK12" s="85" t="s">
        <v>694</v>
      </c>
      <c r="HL12" s="86"/>
      <c r="HM12" s="93"/>
      <c r="HN12" s="85" t="s">
        <v>698</v>
      </c>
      <c r="HO12" s="86"/>
      <c r="HP12" s="93"/>
      <c r="HQ12" s="85" t="s">
        <v>699</v>
      </c>
      <c r="HR12" s="86"/>
      <c r="HS12" s="93"/>
      <c r="HT12" s="85" t="s">
        <v>700</v>
      </c>
      <c r="HU12" s="86"/>
      <c r="HV12" s="93"/>
      <c r="HW12" s="85" t="s">
        <v>704</v>
      </c>
      <c r="HX12" s="86"/>
      <c r="HY12" s="93"/>
      <c r="HZ12" s="85" t="s">
        <v>706</v>
      </c>
      <c r="IA12" s="86"/>
      <c r="IB12" s="93"/>
      <c r="IC12" s="85" t="s">
        <v>708</v>
      </c>
      <c r="ID12" s="86"/>
      <c r="IE12" s="93"/>
      <c r="IF12" s="85" t="s">
        <v>712</v>
      </c>
      <c r="IG12" s="86"/>
      <c r="IH12" s="93"/>
      <c r="II12" s="85" t="s">
        <v>713</v>
      </c>
      <c r="IJ12" s="86"/>
      <c r="IK12" s="93"/>
      <c r="IL12" s="85" t="s">
        <v>715</v>
      </c>
      <c r="IM12" s="86"/>
      <c r="IN12" s="93"/>
      <c r="IO12" s="85" t="s">
        <v>719</v>
      </c>
      <c r="IP12" s="86"/>
      <c r="IQ12" s="93"/>
      <c r="IR12" s="85" t="s">
        <v>722</v>
      </c>
      <c r="IS12" s="86"/>
      <c r="IT12" s="93"/>
      <c r="IU12" s="85" t="s">
        <v>726</v>
      </c>
      <c r="IV12" s="86"/>
      <c r="IW12" s="93"/>
      <c r="IX12" s="85" t="s">
        <v>728</v>
      </c>
      <c r="IY12" s="86"/>
      <c r="IZ12" s="93"/>
      <c r="JA12" s="85" t="s">
        <v>732</v>
      </c>
      <c r="JB12" s="86"/>
      <c r="JC12" s="93"/>
      <c r="JD12" s="85" t="s">
        <v>736</v>
      </c>
      <c r="JE12" s="86"/>
      <c r="JF12" s="93"/>
      <c r="JG12" s="85" t="s">
        <v>738</v>
      </c>
      <c r="JH12" s="86"/>
      <c r="JI12" s="93"/>
      <c r="JJ12" s="85" t="s">
        <v>742</v>
      </c>
      <c r="JK12" s="86"/>
      <c r="JL12" s="93"/>
      <c r="JM12" s="85" t="s">
        <v>745</v>
      </c>
      <c r="JN12" s="86"/>
      <c r="JO12" s="93"/>
      <c r="JP12" s="85" t="s">
        <v>749</v>
      </c>
      <c r="JQ12" s="86"/>
      <c r="JR12" s="93"/>
      <c r="JS12" s="85" t="s">
        <v>750</v>
      </c>
      <c r="JT12" s="86"/>
      <c r="JU12" s="93"/>
      <c r="JV12" s="85" t="s">
        <v>754</v>
      </c>
      <c r="JW12" s="86"/>
      <c r="JX12" s="93"/>
      <c r="JY12" s="85" t="s">
        <v>758</v>
      </c>
      <c r="JZ12" s="86"/>
      <c r="KA12" s="93"/>
      <c r="KB12" s="85" t="s">
        <v>762</v>
      </c>
      <c r="KC12" s="86"/>
      <c r="KD12" s="93"/>
      <c r="KE12" s="85" t="s">
        <v>766</v>
      </c>
      <c r="KF12" s="86"/>
      <c r="KG12" s="93"/>
      <c r="KH12" s="85" t="s">
        <v>770</v>
      </c>
      <c r="KI12" s="86"/>
      <c r="KJ12" s="93"/>
      <c r="KK12" s="85" t="s">
        <v>773</v>
      </c>
      <c r="KL12" s="86"/>
      <c r="KM12" s="93"/>
      <c r="KN12" s="85" t="s">
        <v>776</v>
      </c>
      <c r="KO12" s="86"/>
      <c r="KP12" s="93"/>
      <c r="KQ12" s="85" t="s">
        <v>779</v>
      </c>
      <c r="KR12" s="86"/>
      <c r="KS12" s="93"/>
      <c r="KT12" s="85" t="s">
        <v>783</v>
      </c>
      <c r="KU12" s="86"/>
      <c r="KV12" s="93"/>
      <c r="KW12" s="85" t="s">
        <v>785</v>
      </c>
      <c r="KX12" s="86"/>
      <c r="KY12" s="93"/>
      <c r="KZ12" s="85" t="s">
        <v>787</v>
      </c>
      <c r="LA12" s="86"/>
      <c r="LB12" s="93"/>
      <c r="LC12" s="85" t="s">
        <v>788</v>
      </c>
      <c r="LD12" s="86"/>
      <c r="LE12" s="93"/>
    </row>
    <row r="13" spans="1:317" ht="108.75" thickBot="1">
      <c r="A13" s="77"/>
      <c r="B13" s="77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69" t="s">
        <v>789</v>
      </c>
      <c r="B39" s="7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>
      <c r="A40" s="71" t="s">
        <v>3243</v>
      </c>
      <c r="B40" s="72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>
      <c r="B42" t="s">
        <v>3213</v>
      </c>
    </row>
    <row r="43" spans="1:317">
      <c r="B43" t="s">
        <v>3214</v>
      </c>
      <c r="C43" t="s">
        <v>3222</v>
      </c>
      <c r="D43">
        <f>(C40+F40+I40+L40+O40+R40+U40+X40+AA40+AD40+AG40+AJ40+AM40+AP40+AS40+AV40+AY40+BB40+BE40)/19</f>
        <v>0</v>
      </c>
    </row>
    <row r="44" spans="1:317">
      <c r="B44" t="s">
        <v>3215</v>
      </c>
      <c r="C44" t="s">
        <v>3222</v>
      </c>
      <c r="D44">
        <f>(D40+G40+J40+M40+P40+S40+V40+Y40+AB40+AE40+AH40+AK40+AN40+AQ40+AT40+AW40+AZ40+BC40+BF40)/19</f>
        <v>0</v>
      </c>
    </row>
    <row r="45" spans="1:317">
      <c r="B45" t="s">
        <v>3216</v>
      </c>
      <c r="C45" t="s">
        <v>3222</v>
      </c>
      <c r="D45">
        <f>(E40+H40+K40+N40+Q40+T40+W40+Z40+AC40+AF40+AI40+AL40+AO40+AR40+AU40+AX40+BA40+BD40+BG40)/19</f>
        <v>0</v>
      </c>
    </row>
    <row r="47" spans="1:317">
      <c r="B47" t="s">
        <v>3214</v>
      </c>
      <c r="C47" t="s">
        <v>3223</v>
      </c>
      <c r="D47">
        <f>(BH40+BK40+BN40+BQ40+BT40+BW40+BZ40+CC40+CF40+CI40+CL40+CO40+CR40+CU40+CX40+DA40+DD40+DG40+DJ40+DM40)/20</f>
        <v>0</v>
      </c>
    </row>
    <row r="48" spans="1:317">
      <c r="B48" t="s">
        <v>3215</v>
      </c>
      <c r="C48" t="s">
        <v>3223</v>
      </c>
      <c r="D48">
        <f>(BI40+BL40+BO40+BR40+BU40+BX40+CA40+CD40+CG40+CJ40+CM40+CP40+CS40+CV40+CY40+DB40+DE40+DH40+DK40+DN40)/20</f>
        <v>0</v>
      </c>
    </row>
    <row r="49" spans="2:4">
      <c r="B49" t="s">
        <v>3216</v>
      </c>
      <c r="C49" t="s">
        <v>3223</v>
      </c>
      <c r="D49">
        <f>(BJ40+BM40+BP40+BS40+BV40+BY40+CB40+CE40+CH40+CK40+CN40+CQ40+CT40+CW40+CZ40+DC40+DF40+DI40+DO40)/20</f>
        <v>0</v>
      </c>
    </row>
    <row r="51" spans="2:4">
      <c r="B51" t="s">
        <v>3214</v>
      </c>
      <c r="C51" t="s">
        <v>3224</v>
      </c>
      <c r="D51">
        <f>(DP40+DS40+DV40+DY40+EB40+EE40+EH40+EK40+EN40)/9</f>
        <v>0</v>
      </c>
    </row>
    <row r="52" spans="2:4">
      <c r="B52" t="s">
        <v>3215</v>
      </c>
      <c r="C52" t="s">
        <v>3224</v>
      </c>
      <c r="D52">
        <f>(DQ40+DT40+DW40+DZ40+EC40+EF40+EI40+EL40+EO40)/9</f>
        <v>0</v>
      </c>
    </row>
    <row r="53" spans="2:4">
      <c r="B53" t="s">
        <v>3216</v>
      </c>
      <c r="C53" t="s">
        <v>3224</v>
      </c>
      <c r="D53">
        <f>(DR40+DU40+DX40+EA40+ED40+EG40+EJ40+EM40+EP40)/9</f>
        <v>0</v>
      </c>
    </row>
    <row r="55" spans="2:4">
      <c r="B55" t="s">
        <v>3214</v>
      </c>
      <c r="C55" t="s">
        <v>3225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3215</v>
      </c>
      <c r="C56" t="s">
        <v>3225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3216</v>
      </c>
      <c r="C57" t="s">
        <v>3225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3214</v>
      </c>
      <c r="C59" t="s">
        <v>3226</v>
      </c>
      <c r="D59">
        <f>(IX40+JA40+JD40+JG40+JJ40+JM40+JP40+JS40+JV40+JY40+KB40+KE40+KH40+KK40+KN40+KQ40+KT40+KW40+KZ40+LC40)/20</f>
        <v>0</v>
      </c>
    </row>
    <row r="60" spans="2:4">
      <c r="B60" t="s">
        <v>3215</v>
      </c>
      <c r="C60" t="s">
        <v>3226</v>
      </c>
      <c r="D60">
        <f>(IY40+JB40+JE40+JH40+JK40+JN40+JQ40+JT40+JW40+JZ40+KC40+KF40+KI40+KL40+KO40+KR40+KU40+KX40+LA40+LD40)/20</f>
        <v>0</v>
      </c>
    </row>
    <row r="61" spans="2:4">
      <c r="B61" t="s">
        <v>3216</v>
      </c>
      <c r="C61" t="s">
        <v>3226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S61"/>
  <sheetViews>
    <sheetView topLeftCell="A17" workbookViewId="0">
      <selection activeCell="A40" sqref="A40:B40"/>
    </sheetView>
  </sheetViews>
  <sheetFormatPr defaultRowHeight="15"/>
  <cols>
    <col min="2" max="2" width="30.28515625" customWidth="1"/>
  </cols>
  <sheetData>
    <row r="1" spans="1:383" ht="15.7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>
      <c r="A2" s="107" t="s">
        <v>3239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>
      <c r="A4" s="77" t="s">
        <v>0</v>
      </c>
      <c r="B4" s="77" t="s">
        <v>1</v>
      </c>
      <c r="C4" s="125" t="s">
        <v>87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6" t="s">
        <v>2</v>
      </c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 t="s">
        <v>2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81"/>
      <c r="DP4" s="126" t="s">
        <v>2</v>
      </c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10" t="s">
        <v>181</v>
      </c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94" t="s">
        <v>244</v>
      </c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129" t="s">
        <v>244</v>
      </c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05" t="s">
        <v>244</v>
      </c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105"/>
      <c r="IV4" s="105"/>
      <c r="IW4" s="105"/>
      <c r="IX4" s="105"/>
      <c r="IY4" s="105"/>
      <c r="IZ4" s="106"/>
      <c r="JA4" s="129" t="s">
        <v>244</v>
      </c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81" t="s">
        <v>244</v>
      </c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3"/>
      <c r="LI4" s="89" t="s">
        <v>291</v>
      </c>
      <c r="LJ4" s="108"/>
      <c r="LK4" s="108"/>
      <c r="LL4" s="108"/>
      <c r="LM4" s="108"/>
      <c r="LN4" s="108"/>
      <c r="LO4" s="108"/>
      <c r="LP4" s="108"/>
      <c r="LQ4" s="108"/>
      <c r="LR4" s="108"/>
      <c r="LS4" s="108"/>
      <c r="LT4" s="108"/>
      <c r="LU4" s="108"/>
      <c r="LV4" s="108"/>
      <c r="LW4" s="108"/>
      <c r="LX4" s="108"/>
      <c r="LY4" s="108"/>
      <c r="LZ4" s="108"/>
      <c r="MA4" s="108"/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8"/>
      <c r="NQ4" s="108"/>
      <c r="NR4" s="108"/>
      <c r="NS4" s="109"/>
    </row>
    <row r="5" spans="1:383" ht="15.75" customHeight="1">
      <c r="A5" s="77"/>
      <c r="B5" s="77"/>
      <c r="C5" s="67" t="s">
        <v>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 t="s">
        <v>86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7" t="s">
        <v>3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98"/>
      <c r="DP5" s="87" t="s">
        <v>899</v>
      </c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114" t="s">
        <v>909</v>
      </c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5"/>
      <c r="FX5" s="67" t="s">
        <v>387</v>
      </c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101" t="s">
        <v>245</v>
      </c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2"/>
      <c r="IA5" s="102"/>
      <c r="IB5" s="103"/>
      <c r="IC5" s="127" t="s">
        <v>426</v>
      </c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  <c r="IW5" s="127"/>
      <c r="IX5" s="127"/>
      <c r="IY5" s="127"/>
      <c r="IZ5" s="127"/>
      <c r="JA5" s="128" t="s">
        <v>438</v>
      </c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01" t="s">
        <v>246</v>
      </c>
      <c r="JZ5" s="102"/>
      <c r="KA5" s="102"/>
      <c r="KB5" s="102"/>
      <c r="KC5" s="102"/>
      <c r="KD5" s="102"/>
      <c r="KE5" s="102"/>
      <c r="KF5" s="102"/>
      <c r="KG5" s="102"/>
      <c r="KH5" s="102"/>
      <c r="KI5" s="102"/>
      <c r="KJ5" s="102"/>
      <c r="KK5" s="102"/>
      <c r="KL5" s="102"/>
      <c r="KM5" s="102"/>
      <c r="KN5" s="102"/>
      <c r="KO5" s="102"/>
      <c r="KP5" s="102"/>
      <c r="KQ5" s="102"/>
      <c r="KR5" s="102"/>
      <c r="KS5" s="102"/>
      <c r="KT5" s="102"/>
      <c r="KU5" s="102"/>
      <c r="KV5" s="102"/>
      <c r="KW5" s="102"/>
      <c r="KX5" s="102"/>
      <c r="KY5" s="102"/>
      <c r="KZ5" s="102"/>
      <c r="LA5" s="102"/>
      <c r="LB5" s="102"/>
      <c r="LC5" s="102"/>
      <c r="LD5" s="102"/>
      <c r="LE5" s="102"/>
      <c r="LF5" s="102"/>
      <c r="LG5" s="102"/>
      <c r="LH5" s="103"/>
      <c r="LI5" s="98" t="s">
        <v>292</v>
      </c>
      <c r="LJ5" s="99"/>
      <c r="LK5" s="99"/>
      <c r="LL5" s="99"/>
      <c r="LM5" s="99"/>
      <c r="LN5" s="99"/>
      <c r="LO5" s="99"/>
      <c r="LP5" s="99"/>
      <c r="LQ5" s="99"/>
      <c r="LR5" s="99"/>
      <c r="LS5" s="99"/>
      <c r="LT5" s="99"/>
      <c r="LU5" s="99"/>
      <c r="LV5" s="99"/>
      <c r="LW5" s="99"/>
      <c r="LX5" s="99"/>
      <c r="LY5" s="99"/>
      <c r="LZ5" s="99"/>
      <c r="MA5" s="99"/>
      <c r="MB5" s="99"/>
      <c r="MC5" s="99"/>
      <c r="MD5" s="99"/>
      <c r="ME5" s="99"/>
      <c r="MF5" s="99"/>
      <c r="MG5" s="99"/>
      <c r="MH5" s="99"/>
      <c r="MI5" s="99"/>
      <c r="MJ5" s="99"/>
      <c r="MK5" s="99"/>
      <c r="ML5" s="99"/>
      <c r="MM5" s="99"/>
      <c r="MN5" s="99"/>
      <c r="MO5" s="99"/>
      <c r="MP5" s="99"/>
      <c r="MQ5" s="99"/>
      <c r="MR5" s="99"/>
      <c r="MS5" s="99"/>
      <c r="MT5" s="99"/>
      <c r="MU5" s="99"/>
      <c r="MV5" s="99"/>
      <c r="MW5" s="99"/>
      <c r="MX5" s="99"/>
      <c r="MY5" s="99"/>
      <c r="MZ5" s="99"/>
      <c r="NA5" s="99"/>
      <c r="NB5" s="99"/>
      <c r="NC5" s="99"/>
      <c r="ND5" s="99"/>
      <c r="NE5" s="99"/>
      <c r="NF5" s="99"/>
      <c r="NG5" s="99"/>
      <c r="NH5" s="99"/>
      <c r="NI5" s="99"/>
      <c r="NJ5" s="99"/>
      <c r="NK5" s="99"/>
      <c r="NL5" s="99"/>
      <c r="NM5" s="99"/>
      <c r="NN5" s="99"/>
      <c r="NO5" s="99"/>
      <c r="NP5" s="99"/>
      <c r="NQ5" s="99"/>
      <c r="NR5" s="99"/>
      <c r="NS5" s="100"/>
    </row>
    <row r="6" spans="1:383" ht="15.75" hidden="1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>
      <c r="A11" s="77"/>
      <c r="B11" s="77"/>
      <c r="C11" s="65" t="s">
        <v>791</v>
      </c>
      <c r="D11" s="66" t="s">
        <v>5</v>
      </c>
      <c r="E11" s="66" t="s">
        <v>6</v>
      </c>
      <c r="F11" s="67" t="s">
        <v>876</v>
      </c>
      <c r="G11" s="67" t="s">
        <v>7</v>
      </c>
      <c r="H11" s="67" t="s">
        <v>8</v>
      </c>
      <c r="I11" s="67" t="s">
        <v>792</v>
      </c>
      <c r="J11" s="67" t="s">
        <v>9</v>
      </c>
      <c r="K11" s="67" t="s">
        <v>10</v>
      </c>
      <c r="L11" s="66" t="s">
        <v>793</v>
      </c>
      <c r="M11" s="66" t="s">
        <v>9</v>
      </c>
      <c r="N11" s="66" t="s">
        <v>10</v>
      </c>
      <c r="O11" s="66" t="s">
        <v>794</v>
      </c>
      <c r="P11" s="66" t="s">
        <v>11</v>
      </c>
      <c r="Q11" s="66" t="s">
        <v>4</v>
      </c>
      <c r="R11" s="66" t="s">
        <v>795</v>
      </c>
      <c r="S11" s="66" t="s">
        <v>6</v>
      </c>
      <c r="T11" s="66" t="s">
        <v>12</v>
      </c>
      <c r="U11" s="66" t="s">
        <v>796</v>
      </c>
      <c r="V11" s="66" t="s">
        <v>6</v>
      </c>
      <c r="W11" s="66" t="s">
        <v>12</v>
      </c>
      <c r="X11" s="68" t="s">
        <v>797</v>
      </c>
      <c r="Y11" s="62" t="s">
        <v>10</v>
      </c>
      <c r="Z11" s="65" t="s">
        <v>13</v>
      </c>
      <c r="AA11" s="66" t="s">
        <v>798</v>
      </c>
      <c r="AB11" s="66" t="s">
        <v>14</v>
      </c>
      <c r="AC11" s="66" t="s">
        <v>15</v>
      </c>
      <c r="AD11" s="66" t="s">
        <v>799</v>
      </c>
      <c r="AE11" s="66" t="s">
        <v>4</v>
      </c>
      <c r="AF11" s="66" t="s">
        <v>5</v>
      </c>
      <c r="AG11" s="66" t="s">
        <v>800</v>
      </c>
      <c r="AH11" s="66" t="s">
        <v>12</v>
      </c>
      <c r="AI11" s="66" t="s">
        <v>7</v>
      </c>
      <c r="AJ11" s="91" t="s">
        <v>877</v>
      </c>
      <c r="AK11" s="114"/>
      <c r="AL11" s="114"/>
      <c r="AM11" s="91" t="s">
        <v>801</v>
      </c>
      <c r="AN11" s="114"/>
      <c r="AO11" s="114"/>
      <c r="AP11" s="91" t="s">
        <v>802</v>
      </c>
      <c r="AQ11" s="114"/>
      <c r="AR11" s="114"/>
      <c r="AS11" s="91" t="s">
        <v>803</v>
      </c>
      <c r="AT11" s="114"/>
      <c r="AU11" s="114"/>
      <c r="AV11" s="91" t="s">
        <v>804</v>
      </c>
      <c r="AW11" s="114"/>
      <c r="AX11" s="114"/>
      <c r="AY11" s="91" t="s">
        <v>805</v>
      </c>
      <c r="AZ11" s="114"/>
      <c r="BA11" s="114"/>
      <c r="BB11" s="91" t="s">
        <v>806</v>
      </c>
      <c r="BC11" s="114"/>
      <c r="BD11" s="114"/>
      <c r="BE11" s="67" t="s">
        <v>807</v>
      </c>
      <c r="BF11" s="67"/>
      <c r="BG11" s="67"/>
      <c r="BH11" s="67" t="s">
        <v>898</v>
      </c>
      <c r="BI11" s="67"/>
      <c r="BJ11" s="67"/>
      <c r="BK11" s="65" t="s">
        <v>808</v>
      </c>
      <c r="BL11" s="66"/>
      <c r="BM11" s="66"/>
      <c r="BN11" s="68" t="s">
        <v>878</v>
      </c>
      <c r="BO11" s="62"/>
      <c r="BP11" s="65"/>
      <c r="BQ11" s="68" t="s">
        <v>809</v>
      </c>
      <c r="BR11" s="62"/>
      <c r="BS11" s="65"/>
      <c r="BT11" s="66" t="s">
        <v>810</v>
      </c>
      <c r="BU11" s="66"/>
      <c r="BV11" s="66"/>
      <c r="BW11" s="66" t="s">
        <v>811</v>
      </c>
      <c r="BX11" s="66"/>
      <c r="BY11" s="66"/>
      <c r="BZ11" s="66" t="s">
        <v>812</v>
      </c>
      <c r="CA11" s="66"/>
      <c r="CB11" s="66"/>
      <c r="CC11" s="92" t="s">
        <v>813</v>
      </c>
      <c r="CD11" s="92"/>
      <c r="CE11" s="92"/>
      <c r="CF11" s="66" t="s">
        <v>814</v>
      </c>
      <c r="CG11" s="66"/>
      <c r="CH11" s="66"/>
      <c r="CI11" s="66" t="s">
        <v>815</v>
      </c>
      <c r="CJ11" s="66"/>
      <c r="CK11" s="66"/>
      <c r="CL11" s="66" t="s">
        <v>816</v>
      </c>
      <c r="CM11" s="66"/>
      <c r="CN11" s="66"/>
      <c r="CO11" s="66" t="s">
        <v>817</v>
      </c>
      <c r="CP11" s="66"/>
      <c r="CQ11" s="66"/>
      <c r="CR11" s="66" t="s">
        <v>879</v>
      </c>
      <c r="CS11" s="66"/>
      <c r="CT11" s="66"/>
      <c r="CU11" s="84" t="s">
        <v>818</v>
      </c>
      <c r="CV11" s="84"/>
      <c r="CW11" s="84"/>
      <c r="CX11" s="84" t="s">
        <v>819</v>
      </c>
      <c r="CY11" s="84"/>
      <c r="CZ11" s="90"/>
      <c r="DA11" s="67" t="s">
        <v>820</v>
      </c>
      <c r="DB11" s="67"/>
      <c r="DC11" s="67"/>
      <c r="DD11" s="67" t="s">
        <v>821</v>
      </c>
      <c r="DE11" s="67"/>
      <c r="DF11" s="67"/>
      <c r="DG11" s="87" t="s">
        <v>822</v>
      </c>
      <c r="DH11" s="87"/>
      <c r="DI11" s="87"/>
      <c r="DJ11" s="67" t="s">
        <v>823</v>
      </c>
      <c r="DK11" s="67"/>
      <c r="DL11" s="67"/>
      <c r="DM11" s="67" t="s">
        <v>824</v>
      </c>
      <c r="DN11" s="67"/>
      <c r="DO11" s="91"/>
      <c r="DP11" s="67" t="s">
        <v>880</v>
      </c>
      <c r="DQ11" s="67"/>
      <c r="DR11" s="67"/>
      <c r="DS11" s="67" t="s">
        <v>900</v>
      </c>
      <c r="DT11" s="67"/>
      <c r="DU11" s="67"/>
      <c r="DV11" s="67" t="s">
        <v>901</v>
      </c>
      <c r="DW11" s="67"/>
      <c r="DX11" s="67"/>
      <c r="DY11" s="67" t="s">
        <v>902</v>
      </c>
      <c r="DZ11" s="67"/>
      <c r="EA11" s="67"/>
      <c r="EB11" s="67" t="s">
        <v>903</v>
      </c>
      <c r="EC11" s="67"/>
      <c r="ED11" s="67"/>
      <c r="EE11" s="67" t="s">
        <v>904</v>
      </c>
      <c r="EF11" s="67"/>
      <c r="EG11" s="67"/>
      <c r="EH11" s="67" t="s">
        <v>905</v>
      </c>
      <c r="EI11" s="67"/>
      <c r="EJ11" s="67"/>
      <c r="EK11" s="67" t="s">
        <v>906</v>
      </c>
      <c r="EL11" s="67"/>
      <c r="EM11" s="67"/>
      <c r="EN11" s="67" t="s">
        <v>907</v>
      </c>
      <c r="EO11" s="67"/>
      <c r="EP11" s="67"/>
      <c r="EQ11" s="67" t="s">
        <v>908</v>
      </c>
      <c r="ER11" s="67"/>
      <c r="ES11" s="67"/>
      <c r="ET11" s="99" t="s">
        <v>825</v>
      </c>
      <c r="EU11" s="99"/>
      <c r="EV11" s="100"/>
      <c r="EW11" s="98" t="s">
        <v>881</v>
      </c>
      <c r="EX11" s="99"/>
      <c r="EY11" s="100"/>
      <c r="EZ11" s="98" t="s">
        <v>826</v>
      </c>
      <c r="FA11" s="99"/>
      <c r="FB11" s="100"/>
      <c r="FC11" s="87" t="s">
        <v>827</v>
      </c>
      <c r="FD11" s="87"/>
      <c r="FE11" s="87"/>
      <c r="FF11" s="87" t="s">
        <v>828</v>
      </c>
      <c r="FG11" s="87"/>
      <c r="FH11" s="87"/>
      <c r="FI11" s="87" t="s">
        <v>829</v>
      </c>
      <c r="FJ11" s="87"/>
      <c r="FK11" s="87"/>
      <c r="FL11" s="87" t="s">
        <v>830</v>
      </c>
      <c r="FM11" s="87"/>
      <c r="FN11" s="87"/>
      <c r="FO11" s="87" t="s">
        <v>831</v>
      </c>
      <c r="FP11" s="87"/>
      <c r="FQ11" s="98"/>
      <c r="FR11" s="87" t="s">
        <v>832</v>
      </c>
      <c r="FS11" s="87"/>
      <c r="FT11" s="87"/>
      <c r="FU11" s="87" t="s">
        <v>910</v>
      </c>
      <c r="FV11" s="87"/>
      <c r="FW11" s="87"/>
      <c r="FX11" s="87" t="s">
        <v>833</v>
      </c>
      <c r="FY11" s="87"/>
      <c r="FZ11" s="87"/>
      <c r="GA11" s="87" t="s">
        <v>882</v>
      </c>
      <c r="GB11" s="87"/>
      <c r="GC11" s="87"/>
      <c r="GD11" s="87" t="s">
        <v>834</v>
      </c>
      <c r="GE11" s="87"/>
      <c r="GF11" s="87"/>
      <c r="GG11" s="87" t="s">
        <v>835</v>
      </c>
      <c r="GH11" s="87"/>
      <c r="GI11" s="87"/>
      <c r="GJ11" s="87" t="s">
        <v>836</v>
      </c>
      <c r="GK11" s="87"/>
      <c r="GL11" s="87"/>
      <c r="GM11" s="87" t="s">
        <v>837</v>
      </c>
      <c r="GN11" s="87"/>
      <c r="GO11" s="87"/>
      <c r="GP11" s="87" t="s">
        <v>838</v>
      </c>
      <c r="GQ11" s="87"/>
      <c r="GR11" s="87"/>
      <c r="GS11" s="87" t="s">
        <v>839</v>
      </c>
      <c r="GT11" s="87"/>
      <c r="GU11" s="87"/>
      <c r="GV11" s="87" t="s">
        <v>840</v>
      </c>
      <c r="GW11" s="87"/>
      <c r="GX11" s="87"/>
      <c r="GY11" s="87" t="s">
        <v>841</v>
      </c>
      <c r="GZ11" s="87"/>
      <c r="HA11" s="87"/>
      <c r="HB11" s="87" t="s">
        <v>842</v>
      </c>
      <c r="HC11" s="87"/>
      <c r="HD11" s="87"/>
      <c r="HE11" s="87" t="s">
        <v>883</v>
      </c>
      <c r="HF11" s="87"/>
      <c r="HG11" s="87"/>
      <c r="HH11" s="87" t="s">
        <v>843</v>
      </c>
      <c r="HI11" s="87"/>
      <c r="HJ11" s="87"/>
      <c r="HK11" s="87" t="s">
        <v>844</v>
      </c>
      <c r="HL11" s="87"/>
      <c r="HM11" s="87"/>
      <c r="HN11" s="98" t="s">
        <v>845</v>
      </c>
      <c r="HO11" s="99"/>
      <c r="HP11" s="100"/>
      <c r="HQ11" s="98" t="s">
        <v>846</v>
      </c>
      <c r="HR11" s="99"/>
      <c r="HS11" s="100"/>
      <c r="HT11" s="98" t="s">
        <v>847</v>
      </c>
      <c r="HU11" s="99"/>
      <c r="HV11" s="100"/>
      <c r="HW11" s="98" t="s">
        <v>848</v>
      </c>
      <c r="HX11" s="99"/>
      <c r="HY11" s="100"/>
      <c r="HZ11" s="98" t="s">
        <v>849</v>
      </c>
      <c r="IA11" s="99"/>
      <c r="IB11" s="100"/>
      <c r="IC11" s="98" t="s">
        <v>884</v>
      </c>
      <c r="ID11" s="99"/>
      <c r="IE11" s="100"/>
      <c r="IF11" s="98" t="s">
        <v>885</v>
      </c>
      <c r="IG11" s="99"/>
      <c r="IH11" s="100"/>
      <c r="II11" s="98" t="s">
        <v>886</v>
      </c>
      <c r="IJ11" s="99"/>
      <c r="IK11" s="100"/>
      <c r="IL11" s="98" t="s">
        <v>887</v>
      </c>
      <c r="IM11" s="99"/>
      <c r="IN11" s="100"/>
      <c r="IO11" s="98" t="s">
        <v>888</v>
      </c>
      <c r="IP11" s="99"/>
      <c r="IQ11" s="100"/>
      <c r="IR11" s="98" t="s">
        <v>889</v>
      </c>
      <c r="IS11" s="99"/>
      <c r="IT11" s="100"/>
      <c r="IU11" s="98" t="s">
        <v>890</v>
      </c>
      <c r="IV11" s="99"/>
      <c r="IW11" s="100"/>
      <c r="IX11" s="98" t="s">
        <v>891</v>
      </c>
      <c r="IY11" s="99"/>
      <c r="IZ11" s="100"/>
      <c r="JA11" s="100" t="s">
        <v>892</v>
      </c>
      <c r="JB11" s="87"/>
      <c r="JC11" s="87"/>
      <c r="JD11" s="87" t="s">
        <v>893</v>
      </c>
      <c r="JE11" s="87"/>
      <c r="JF11" s="87"/>
      <c r="JG11" s="87" t="s">
        <v>850</v>
      </c>
      <c r="JH11" s="87"/>
      <c r="JI11" s="87"/>
      <c r="JJ11" s="87" t="s">
        <v>851</v>
      </c>
      <c r="JK11" s="87"/>
      <c r="JL11" s="87"/>
      <c r="JM11" s="87" t="s">
        <v>894</v>
      </c>
      <c r="JN11" s="87"/>
      <c r="JO11" s="87"/>
      <c r="JP11" s="87" t="s">
        <v>852</v>
      </c>
      <c r="JQ11" s="87"/>
      <c r="JR11" s="87"/>
      <c r="JS11" s="87" t="s">
        <v>853</v>
      </c>
      <c r="JT11" s="87"/>
      <c r="JU11" s="87"/>
      <c r="JV11" s="87" t="s">
        <v>854</v>
      </c>
      <c r="JW11" s="87"/>
      <c r="JX11" s="87"/>
      <c r="JY11" s="87" t="s">
        <v>855</v>
      </c>
      <c r="JZ11" s="87"/>
      <c r="KA11" s="87"/>
      <c r="KB11" s="122" t="s">
        <v>856</v>
      </c>
      <c r="KC11" s="123"/>
      <c r="KD11" s="124"/>
      <c r="KE11" s="122" t="s">
        <v>857</v>
      </c>
      <c r="KF11" s="123"/>
      <c r="KG11" s="124"/>
      <c r="KH11" s="122" t="s">
        <v>858</v>
      </c>
      <c r="KI11" s="123"/>
      <c r="KJ11" s="124"/>
      <c r="KK11" s="122" t="s">
        <v>911</v>
      </c>
      <c r="KL11" s="123"/>
      <c r="KM11" s="124"/>
      <c r="KN11" s="122" t="s">
        <v>912</v>
      </c>
      <c r="KO11" s="123"/>
      <c r="KP11" s="124"/>
      <c r="KQ11" s="122" t="s">
        <v>913</v>
      </c>
      <c r="KR11" s="123"/>
      <c r="KS11" s="124"/>
      <c r="KT11" s="122" t="s">
        <v>914</v>
      </c>
      <c r="KU11" s="123"/>
      <c r="KV11" s="124"/>
      <c r="KW11" s="122" t="s">
        <v>915</v>
      </c>
      <c r="KX11" s="123"/>
      <c r="KY11" s="124"/>
      <c r="KZ11" s="122" t="s">
        <v>916</v>
      </c>
      <c r="LA11" s="123"/>
      <c r="LB11" s="124"/>
      <c r="LC11" s="122" t="s">
        <v>917</v>
      </c>
      <c r="LD11" s="123"/>
      <c r="LE11" s="124"/>
      <c r="LF11" s="122" t="s">
        <v>918</v>
      </c>
      <c r="LG11" s="123"/>
      <c r="LH11" s="124"/>
      <c r="LI11" s="87" t="s">
        <v>859</v>
      </c>
      <c r="LJ11" s="87"/>
      <c r="LK11" s="87"/>
      <c r="LL11" s="87" t="s">
        <v>895</v>
      </c>
      <c r="LM11" s="87"/>
      <c r="LN11" s="87"/>
      <c r="LO11" s="87" t="s">
        <v>860</v>
      </c>
      <c r="LP11" s="87"/>
      <c r="LQ11" s="87"/>
      <c r="LR11" s="87" t="s">
        <v>861</v>
      </c>
      <c r="LS11" s="87"/>
      <c r="LT11" s="87"/>
      <c r="LU11" s="87" t="s">
        <v>862</v>
      </c>
      <c r="LV11" s="87"/>
      <c r="LW11" s="87"/>
      <c r="LX11" s="87" t="s">
        <v>863</v>
      </c>
      <c r="LY11" s="87"/>
      <c r="LZ11" s="87"/>
      <c r="MA11" s="87" t="s">
        <v>864</v>
      </c>
      <c r="MB11" s="87"/>
      <c r="MC11" s="87"/>
      <c r="MD11" s="87" t="s">
        <v>865</v>
      </c>
      <c r="ME11" s="87"/>
      <c r="MF11" s="87"/>
      <c r="MG11" s="87" t="s">
        <v>866</v>
      </c>
      <c r="MH11" s="87"/>
      <c r="MI11" s="87"/>
      <c r="MJ11" s="87" t="s">
        <v>867</v>
      </c>
      <c r="MK11" s="87"/>
      <c r="ML11" s="87"/>
      <c r="MM11" s="87" t="s">
        <v>868</v>
      </c>
      <c r="MN11" s="87"/>
      <c r="MO11" s="87"/>
      <c r="MP11" s="87" t="s">
        <v>896</v>
      </c>
      <c r="MQ11" s="87"/>
      <c r="MR11" s="87"/>
      <c r="MS11" s="87" t="s">
        <v>869</v>
      </c>
      <c r="MT11" s="87"/>
      <c r="MU11" s="87"/>
      <c r="MV11" s="87" t="s">
        <v>870</v>
      </c>
      <c r="MW11" s="87"/>
      <c r="MX11" s="87"/>
      <c r="MY11" s="87" t="s">
        <v>871</v>
      </c>
      <c r="MZ11" s="87"/>
      <c r="NA11" s="87"/>
      <c r="NB11" s="87" t="s">
        <v>872</v>
      </c>
      <c r="NC11" s="87"/>
      <c r="ND11" s="87"/>
      <c r="NE11" s="87" t="s">
        <v>873</v>
      </c>
      <c r="NF11" s="87"/>
      <c r="NG11" s="98"/>
      <c r="NH11" s="87" t="s">
        <v>874</v>
      </c>
      <c r="NI11" s="87"/>
      <c r="NJ11" s="98"/>
      <c r="NK11" s="87" t="s">
        <v>875</v>
      </c>
      <c r="NL11" s="87"/>
      <c r="NM11" s="98"/>
      <c r="NN11" s="87" t="s">
        <v>897</v>
      </c>
      <c r="NO11" s="87"/>
      <c r="NP11" s="98"/>
      <c r="NQ11" s="98" t="s">
        <v>919</v>
      </c>
      <c r="NR11" s="108"/>
      <c r="NS11" s="109"/>
    </row>
    <row r="12" spans="1:383" ht="99.75" customHeight="1" thickBot="1">
      <c r="A12" s="77"/>
      <c r="B12" s="77"/>
      <c r="C12" s="85" t="s">
        <v>920</v>
      </c>
      <c r="D12" s="86"/>
      <c r="E12" s="93"/>
      <c r="F12" s="85" t="s">
        <v>922</v>
      </c>
      <c r="G12" s="86"/>
      <c r="H12" s="93"/>
      <c r="I12" s="85" t="s">
        <v>479</v>
      </c>
      <c r="J12" s="86"/>
      <c r="K12" s="93"/>
      <c r="L12" s="85" t="s">
        <v>925</v>
      </c>
      <c r="M12" s="86"/>
      <c r="N12" s="93"/>
      <c r="O12" s="85" t="s">
        <v>929</v>
      </c>
      <c r="P12" s="86"/>
      <c r="Q12" s="93"/>
      <c r="R12" s="85" t="s">
        <v>931</v>
      </c>
      <c r="S12" s="86"/>
      <c r="T12" s="93"/>
      <c r="U12" s="85" t="s">
        <v>935</v>
      </c>
      <c r="V12" s="86"/>
      <c r="W12" s="93"/>
      <c r="X12" s="85" t="s">
        <v>939</v>
      </c>
      <c r="Y12" s="86"/>
      <c r="Z12" s="93"/>
      <c r="AA12" s="85" t="s">
        <v>943</v>
      </c>
      <c r="AB12" s="86"/>
      <c r="AC12" s="93"/>
      <c r="AD12" s="85" t="s">
        <v>947</v>
      </c>
      <c r="AE12" s="86"/>
      <c r="AF12" s="93"/>
      <c r="AG12" s="85" t="s">
        <v>950</v>
      </c>
      <c r="AH12" s="86"/>
      <c r="AI12" s="93"/>
      <c r="AJ12" s="85" t="s">
        <v>954</v>
      </c>
      <c r="AK12" s="86"/>
      <c r="AL12" s="93"/>
      <c r="AM12" s="85" t="s">
        <v>956</v>
      </c>
      <c r="AN12" s="86"/>
      <c r="AO12" s="93"/>
      <c r="AP12" s="85" t="s">
        <v>959</v>
      </c>
      <c r="AQ12" s="86"/>
      <c r="AR12" s="93"/>
      <c r="AS12" s="85" t="s">
        <v>962</v>
      </c>
      <c r="AT12" s="86"/>
      <c r="AU12" s="93"/>
      <c r="AV12" s="85" t="s">
        <v>966</v>
      </c>
      <c r="AW12" s="86"/>
      <c r="AX12" s="93"/>
      <c r="AY12" s="85" t="s">
        <v>969</v>
      </c>
      <c r="AZ12" s="86"/>
      <c r="BA12" s="93"/>
      <c r="BB12" s="85" t="s">
        <v>973</v>
      </c>
      <c r="BC12" s="86"/>
      <c r="BD12" s="93"/>
      <c r="BE12" s="85" t="s">
        <v>974</v>
      </c>
      <c r="BF12" s="86"/>
      <c r="BG12" s="93"/>
      <c r="BH12" s="85" t="s">
        <v>977</v>
      </c>
      <c r="BI12" s="86"/>
      <c r="BJ12" s="93"/>
      <c r="BK12" s="116" t="s">
        <v>981</v>
      </c>
      <c r="BL12" s="117"/>
      <c r="BM12" s="118"/>
      <c r="BN12" s="85" t="s">
        <v>982</v>
      </c>
      <c r="BO12" s="86"/>
      <c r="BP12" s="93"/>
      <c r="BQ12" s="85" t="s">
        <v>986</v>
      </c>
      <c r="BR12" s="86"/>
      <c r="BS12" s="93"/>
      <c r="BT12" s="85" t="s">
        <v>989</v>
      </c>
      <c r="BU12" s="86"/>
      <c r="BV12" s="93"/>
      <c r="BW12" s="85" t="s">
        <v>990</v>
      </c>
      <c r="BX12" s="86"/>
      <c r="BY12" s="93"/>
      <c r="BZ12" s="85" t="s">
        <v>994</v>
      </c>
      <c r="CA12" s="86"/>
      <c r="CB12" s="93"/>
      <c r="CC12" s="85" t="s">
        <v>996</v>
      </c>
      <c r="CD12" s="86"/>
      <c r="CE12" s="93"/>
      <c r="CF12" s="85" t="s">
        <v>1000</v>
      </c>
      <c r="CG12" s="86"/>
      <c r="CH12" s="93"/>
      <c r="CI12" s="85" t="s">
        <v>1004</v>
      </c>
      <c r="CJ12" s="86"/>
      <c r="CK12" s="93"/>
      <c r="CL12" s="85" t="s">
        <v>553</v>
      </c>
      <c r="CM12" s="86"/>
      <c r="CN12" s="93"/>
      <c r="CO12" s="85" t="s">
        <v>1006</v>
      </c>
      <c r="CP12" s="86"/>
      <c r="CQ12" s="93"/>
      <c r="CR12" s="85" t="s">
        <v>1010</v>
      </c>
      <c r="CS12" s="86"/>
      <c r="CT12" s="93"/>
      <c r="CU12" s="85" t="s">
        <v>1014</v>
      </c>
      <c r="CV12" s="86"/>
      <c r="CW12" s="93"/>
      <c r="CX12" s="85" t="s">
        <v>1016</v>
      </c>
      <c r="CY12" s="86"/>
      <c r="CZ12" s="93"/>
      <c r="DA12" s="85" t="s">
        <v>1019</v>
      </c>
      <c r="DB12" s="86"/>
      <c r="DC12" s="93"/>
      <c r="DD12" s="85" t="s">
        <v>1022</v>
      </c>
      <c r="DE12" s="86"/>
      <c r="DF12" s="93"/>
      <c r="DG12" s="85" t="s">
        <v>1024</v>
      </c>
      <c r="DH12" s="86"/>
      <c r="DI12" s="93"/>
      <c r="DJ12" s="85" t="s">
        <v>1028</v>
      </c>
      <c r="DK12" s="86"/>
      <c r="DL12" s="93"/>
      <c r="DM12" s="85" t="s">
        <v>1029</v>
      </c>
      <c r="DN12" s="86"/>
      <c r="DO12" s="93"/>
      <c r="DP12" s="85" t="s">
        <v>1033</v>
      </c>
      <c r="DQ12" s="86"/>
      <c r="DR12" s="93"/>
      <c r="DS12" s="85" t="s">
        <v>1034</v>
      </c>
      <c r="DT12" s="86"/>
      <c r="DU12" s="93"/>
      <c r="DV12" s="85" t="s">
        <v>1035</v>
      </c>
      <c r="DW12" s="86"/>
      <c r="DX12" s="93"/>
      <c r="DY12" s="85" t="s">
        <v>1039</v>
      </c>
      <c r="DZ12" s="86"/>
      <c r="EA12" s="93"/>
      <c r="EB12" s="85" t="s">
        <v>1043</v>
      </c>
      <c r="EC12" s="86"/>
      <c r="ED12" s="93"/>
      <c r="EE12" s="116" t="s">
        <v>1046</v>
      </c>
      <c r="EF12" s="117"/>
      <c r="EG12" s="118"/>
      <c r="EH12" s="85" t="s">
        <v>1049</v>
      </c>
      <c r="EI12" s="86"/>
      <c r="EJ12" s="93"/>
      <c r="EK12" s="85" t="s">
        <v>1052</v>
      </c>
      <c r="EL12" s="86"/>
      <c r="EM12" s="93"/>
      <c r="EN12" s="85" t="s">
        <v>1053</v>
      </c>
      <c r="EO12" s="86"/>
      <c r="EP12" s="93"/>
      <c r="EQ12" s="85" t="s">
        <v>1057</v>
      </c>
      <c r="ER12" s="86"/>
      <c r="ES12" s="93"/>
      <c r="ET12" s="85" t="s">
        <v>1060</v>
      </c>
      <c r="EU12" s="86"/>
      <c r="EV12" s="93"/>
      <c r="EW12" s="85" t="s">
        <v>1062</v>
      </c>
      <c r="EX12" s="86"/>
      <c r="EY12" s="93"/>
      <c r="EZ12" s="85" t="s">
        <v>1064</v>
      </c>
      <c r="FA12" s="86"/>
      <c r="FB12" s="93"/>
      <c r="FC12" s="85" t="s">
        <v>1067</v>
      </c>
      <c r="FD12" s="86"/>
      <c r="FE12" s="93"/>
      <c r="FF12" s="85" t="s">
        <v>1071</v>
      </c>
      <c r="FG12" s="86"/>
      <c r="FH12" s="93"/>
      <c r="FI12" s="85" t="s">
        <v>1073</v>
      </c>
      <c r="FJ12" s="86"/>
      <c r="FK12" s="93"/>
      <c r="FL12" s="85" t="s">
        <v>1077</v>
      </c>
      <c r="FM12" s="86"/>
      <c r="FN12" s="93"/>
      <c r="FO12" s="85" t="s">
        <v>1080</v>
      </c>
      <c r="FP12" s="86"/>
      <c r="FQ12" s="93"/>
      <c r="FR12" s="85" t="s">
        <v>1084</v>
      </c>
      <c r="FS12" s="86"/>
      <c r="FT12" s="93"/>
      <c r="FU12" s="85" t="s">
        <v>1088</v>
      </c>
      <c r="FV12" s="86"/>
      <c r="FW12" s="93"/>
      <c r="FX12" s="85" t="s">
        <v>1089</v>
      </c>
      <c r="FY12" s="86"/>
      <c r="FZ12" s="93"/>
      <c r="GA12" s="85" t="s">
        <v>1090</v>
      </c>
      <c r="GB12" s="86"/>
      <c r="GC12" s="93"/>
      <c r="GD12" s="85" t="s">
        <v>1092</v>
      </c>
      <c r="GE12" s="86"/>
      <c r="GF12" s="93"/>
      <c r="GG12" s="85" t="s">
        <v>1095</v>
      </c>
      <c r="GH12" s="86"/>
      <c r="GI12" s="93"/>
      <c r="GJ12" s="119" t="s">
        <v>1098</v>
      </c>
      <c r="GK12" s="120"/>
      <c r="GL12" s="121"/>
      <c r="GM12" s="85" t="s">
        <v>1102</v>
      </c>
      <c r="GN12" s="86"/>
      <c r="GO12" s="93"/>
      <c r="GP12" s="85" t="s">
        <v>1106</v>
      </c>
      <c r="GQ12" s="86"/>
      <c r="GR12" s="93"/>
      <c r="GS12" s="85" t="s">
        <v>1107</v>
      </c>
      <c r="GT12" s="86"/>
      <c r="GU12" s="93"/>
      <c r="GV12" s="85" t="s">
        <v>1114</v>
      </c>
      <c r="GW12" s="86"/>
      <c r="GX12" s="93"/>
      <c r="GY12" s="85" t="s">
        <v>1117</v>
      </c>
      <c r="GZ12" s="86"/>
      <c r="HA12" s="93"/>
      <c r="HB12" s="85" t="s">
        <v>1118</v>
      </c>
      <c r="HC12" s="86"/>
      <c r="HD12" s="93"/>
      <c r="HE12" s="85" t="s">
        <v>1122</v>
      </c>
      <c r="HF12" s="86"/>
      <c r="HG12" s="93"/>
      <c r="HH12" s="119" t="s">
        <v>1124</v>
      </c>
      <c r="HI12" s="120"/>
      <c r="HJ12" s="121"/>
      <c r="HK12" s="133" t="s">
        <v>1127</v>
      </c>
      <c r="HL12" s="134"/>
      <c r="HM12" s="135"/>
      <c r="HN12" s="85" t="s">
        <v>1130</v>
      </c>
      <c r="HO12" s="86"/>
      <c r="HP12" s="93"/>
      <c r="HQ12" s="85" t="s">
        <v>1131</v>
      </c>
      <c r="HR12" s="86"/>
      <c r="HS12" s="93"/>
      <c r="HT12" s="85" t="s">
        <v>1135</v>
      </c>
      <c r="HU12" s="86"/>
      <c r="HV12" s="93"/>
      <c r="HW12" s="85" t="s">
        <v>1139</v>
      </c>
      <c r="HX12" s="86"/>
      <c r="HY12" s="93"/>
      <c r="HZ12" s="85" t="s">
        <v>1143</v>
      </c>
      <c r="IA12" s="86"/>
      <c r="IB12" s="93"/>
      <c r="IC12" s="130" t="s">
        <v>1147</v>
      </c>
      <c r="ID12" s="131"/>
      <c r="IE12" s="132"/>
      <c r="IF12" s="119" t="s">
        <v>1149</v>
      </c>
      <c r="IG12" s="120"/>
      <c r="IH12" s="121"/>
      <c r="II12" s="119" t="s">
        <v>1153</v>
      </c>
      <c r="IJ12" s="120"/>
      <c r="IK12" s="121"/>
      <c r="IL12" s="119" t="s">
        <v>1157</v>
      </c>
      <c r="IM12" s="120"/>
      <c r="IN12" s="121"/>
      <c r="IO12" s="119" t="s">
        <v>1161</v>
      </c>
      <c r="IP12" s="120"/>
      <c r="IQ12" s="121"/>
      <c r="IR12" s="119" t="s">
        <v>1162</v>
      </c>
      <c r="IS12" s="120"/>
      <c r="IT12" s="121"/>
      <c r="IU12" s="119" t="s">
        <v>1166</v>
      </c>
      <c r="IV12" s="120"/>
      <c r="IW12" s="121"/>
      <c r="IX12" s="119" t="s">
        <v>1169</v>
      </c>
      <c r="IY12" s="120"/>
      <c r="IZ12" s="121"/>
      <c r="JA12" s="119" t="s">
        <v>1172</v>
      </c>
      <c r="JB12" s="120"/>
      <c r="JC12" s="121"/>
      <c r="JD12" s="119" t="s">
        <v>1173</v>
      </c>
      <c r="JE12" s="120"/>
      <c r="JF12" s="121"/>
      <c r="JG12" s="119" t="s">
        <v>1176</v>
      </c>
      <c r="JH12" s="120"/>
      <c r="JI12" s="121"/>
      <c r="JJ12" s="119" t="s">
        <v>1179</v>
      </c>
      <c r="JK12" s="120"/>
      <c r="JL12" s="121"/>
      <c r="JM12" s="119" t="s">
        <v>1183</v>
      </c>
      <c r="JN12" s="120"/>
      <c r="JO12" s="121"/>
      <c r="JP12" s="119" t="s">
        <v>1186</v>
      </c>
      <c r="JQ12" s="120"/>
      <c r="JR12" s="121"/>
      <c r="JS12" s="130" t="s">
        <v>1188</v>
      </c>
      <c r="JT12" s="131"/>
      <c r="JU12" s="132"/>
      <c r="JV12" s="119" t="s">
        <v>1192</v>
      </c>
      <c r="JW12" s="120"/>
      <c r="JX12" s="121"/>
      <c r="JY12" s="119" t="s">
        <v>1196</v>
      </c>
      <c r="JZ12" s="120"/>
      <c r="KA12" s="121"/>
      <c r="KB12" s="119" t="s">
        <v>1198</v>
      </c>
      <c r="KC12" s="120"/>
      <c r="KD12" s="121"/>
      <c r="KE12" s="119" t="s">
        <v>1199</v>
      </c>
      <c r="KF12" s="120"/>
      <c r="KG12" s="121"/>
      <c r="KH12" s="119" t="s">
        <v>1202</v>
      </c>
      <c r="KI12" s="120"/>
      <c r="KJ12" s="121"/>
      <c r="KK12" s="119" t="s">
        <v>1204</v>
      </c>
      <c r="KL12" s="120"/>
      <c r="KM12" s="121"/>
      <c r="KN12" s="119" t="s">
        <v>1208</v>
      </c>
      <c r="KO12" s="120"/>
      <c r="KP12" s="121"/>
      <c r="KQ12" s="119" t="s">
        <v>1212</v>
      </c>
      <c r="KR12" s="120"/>
      <c r="KS12" s="121"/>
      <c r="KT12" s="119" t="s">
        <v>1216</v>
      </c>
      <c r="KU12" s="120"/>
      <c r="KV12" s="121"/>
      <c r="KW12" s="119" t="s">
        <v>1218</v>
      </c>
      <c r="KX12" s="120"/>
      <c r="KY12" s="121"/>
      <c r="KZ12" s="119" t="s">
        <v>1219</v>
      </c>
      <c r="LA12" s="120"/>
      <c r="LB12" s="121"/>
      <c r="LC12" s="119" t="s">
        <v>1223</v>
      </c>
      <c r="LD12" s="120"/>
      <c r="LE12" s="121"/>
      <c r="LF12" s="119" t="s">
        <v>1227</v>
      </c>
      <c r="LG12" s="120"/>
      <c r="LH12" s="121"/>
      <c r="LI12" s="119" t="s">
        <v>1233</v>
      </c>
      <c r="LJ12" s="120"/>
      <c r="LK12" s="121"/>
      <c r="LL12" s="119" t="s">
        <v>1236</v>
      </c>
      <c r="LM12" s="120"/>
      <c r="LN12" s="121"/>
      <c r="LO12" s="119" t="s">
        <v>1238</v>
      </c>
      <c r="LP12" s="120"/>
      <c r="LQ12" s="121"/>
      <c r="LR12" s="130" t="s">
        <v>1242</v>
      </c>
      <c r="LS12" s="131"/>
      <c r="LT12" s="132"/>
      <c r="LU12" s="119" t="s">
        <v>1246</v>
      </c>
      <c r="LV12" s="120"/>
      <c r="LW12" s="121"/>
      <c r="LX12" s="119" t="s">
        <v>1247</v>
      </c>
      <c r="LY12" s="120"/>
      <c r="LZ12" s="121"/>
      <c r="MA12" s="119" t="s">
        <v>1248</v>
      </c>
      <c r="MB12" s="120"/>
      <c r="MC12" s="121"/>
      <c r="MD12" s="119" t="s">
        <v>1249</v>
      </c>
      <c r="ME12" s="120"/>
      <c r="MF12" s="121"/>
      <c r="MG12" s="119" t="s">
        <v>1252</v>
      </c>
      <c r="MH12" s="120"/>
      <c r="MI12" s="121"/>
      <c r="MJ12" s="119" t="s">
        <v>1254</v>
      </c>
      <c r="MK12" s="120"/>
      <c r="ML12" s="121"/>
      <c r="MM12" s="119" t="s">
        <v>1255</v>
      </c>
      <c r="MN12" s="120"/>
      <c r="MO12" s="121"/>
      <c r="MP12" s="119" t="s">
        <v>1259</v>
      </c>
      <c r="MQ12" s="120"/>
      <c r="MR12" s="121"/>
      <c r="MS12" s="119" t="s">
        <v>1261</v>
      </c>
      <c r="MT12" s="120"/>
      <c r="MU12" s="121"/>
      <c r="MV12" s="119" t="s">
        <v>1262</v>
      </c>
      <c r="MW12" s="120"/>
      <c r="MX12" s="121"/>
      <c r="MY12" s="119" t="s">
        <v>1265</v>
      </c>
      <c r="MZ12" s="120"/>
      <c r="NA12" s="121"/>
      <c r="NB12" s="119" t="s">
        <v>1266</v>
      </c>
      <c r="NC12" s="120"/>
      <c r="ND12" s="121"/>
      <c r="NE12" s="119" t="s">
        <v>1268</v>
      </c>
      <c r="NF12" s="120"/>
      <c r="NG12" s="121"/>
      <c r="NH12" s="119" t="s">
        <v>1272</v>
      </c>
      <c r="NI12" s="120"/>
      <c r="NJ12" s="121"/>
      <c r="NK12" s="119" t="s">
        <v>1276</v>
      </c>
      <c r="NL12" s="120"/>
      <c r="NM12" s="121"/>
      <c r="NN12" s="119" t="s">
        <v>1279</v>
      </c>
      <c r="NO12" s="120"/>
      <c r="NP12" s="121"/>
      <c r="NQ12" s="119" t="s">
        <v>1282</v>
      </c>
      <c r="NR12" s="120"/>
      <c r="NS12" s="121"/>
    </row>
    <row r="13" spans="1:383" ht="96.75" thickBot="1">
      <c r="A13" s="77"/>
      <c r="B13" s="77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>
      <c r="A39" s="69" t="s">
        <v>789</v>
      </c>
      <c r="B39" s="7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>
      <c r="A40" s="71" t="s">
        <v>3242</v>
      </c>
      <c r="B40" s="72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>
      <c r="B42" t="s">
        <v>3213</v>
      </c>
    </row>
    <row r="43" spans="1:383">
      <c r="B43" t="s">
        <v>3214</v>
      </c>
      <c r="C43" t="s">
        <v>3227</v>
      </c>
      <c r="D43">
        <f>(C40+F40+I40+L40+O40+R40+U40+X40+AA40+AD40+AG40+AJ40+AM40+AP40+AS40+AV40+AY40+BB40+BE40+BH40)/20</f>
        <v>0</v>
      </c>
    </row>
    <row r="44" spans="1:383">
      <c r="B44" t="s">
        <v>3215</v>
      </c>
      <c r="C44" t="s">
        <v>3227</v>
      </c>
      <c r="D44">
        <f>(D40+G40+J40+M40+P40+S40+V40+Y40+AB40+AE40+AH40+AK40+AN40+AQ40+AT40+AW40+AZ40+BC40+BF40+BI40)/20</f>
        <v>0</v>
      </c>
    </row>
    <row r="45" spans="1:383">
      <c r="B45" t="s">
        <v>3216</v>
      </c>
      <c r="C45" t="s">
        <v>3227</v>
      </c>
      <c r="D45">
        <f>(E40+H40+K40+N40+Q40+T40+W40+Z40+AC40+AF40+AI40+AL40+AO40+AR40+AU40+AX40+BA40+BD40+BG40+BJ40)/20</f>
        <v>0</v>
      </c>
    </row>
    <row r="47" spans="1:383">
      <c r="B47" t="s">
        <v>3214</v>
      </c>
      <c r="C47" t="s">
        <v>3228</v>
      </c>
      <c r="D47">
        <f>(BK40+BN40+BQ40+BT40+BW40+BZ40+CC40+CF40+CI40+CL40+CO40+CR40+CU40+CX40+DA40+DD40+DG40+DJ40+DM40+DP40+DS40+DV40+DY40+EB40+EE40+EH40+EK40+EN40+EQ40)/29</f>
        <v>0</v>
      </c>
    </row>
    <row r="48" spans="1:383">
      <c r="B48" t="s">
        <v>3215</v>
      </c>
      <c r="C48" t="s">
        <v>3228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3216</v>
      </c>
      <c r="C49" t="s">
        <v>3228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3214</v>
      </c>
      <c r="C51" t="s">
        <v>3229</v>
      </c>
      <c r="D51">
        <f>(ET40+EW40+EZ40+FC40+FF40+FI40+FL40+FO40+FR40)/9</f>
        <v>0</v>
      </c>
    </row>
    <row r="52" spans="2:4">
      <c r="B52" t="s">
        <v>3215</v>
      </c>
      <c r="C52" t="s">
        <v>3229</v>
      </c>
      <c r="D52">
        <f>(EU40+EX40+FA40+FD40+FG40+FJ40+FM40+FP40+FS40)/9</f>
        <v>0</v>
      </c>
    </row>
    <row r="53" spans="2:4">
      <c r="B53" t="s">
        <v>3216</v>
      </c>
      <c r="C53" t="s">
        <v>3229</v>
      </c>
      <c r="D53">
        <f>(EV40+EY40+FB40+FE40+FH40+FK40+FN40+FQ40+FT40)/9</f>
        <v>0</v>
      </c>
    </row>
    <row r="55" spans="2:4">
      <c r="B55" t="s">
        <v>3214</v>
      </c>
      <c r="C55" t="s">
        <v>3230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3215</v>
      </c>
      <c r="C56" t="s">
        <v>3230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3216</v>
      </c>
      <c r="C57" t="s">
        <v>3230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3214</v>
      </c>
      <c r="C59" t="s">
        <v>3231</v>
      </c>
      <c r="D59">
        <f>(LI40+LL40+LO40+LR40+LU40+LX40+MA40+MD40+MG40+MJ40+MM40+MP40+MS40+MV40+MY40+NB40+NE40+NH40+NK40+NN40+NQ40)/21</f>
        <v>0</v>
      </c>
    </row>
    <row r="60" spans="2:4">
      <c r="B60" t="s">
        <v>3215</v>
      </c>
      <c r="C60" t="s">
        <v>3231</v>
      </c>
      <c r="D60">
        <f>(LJ40+LM40+LP40+LS40+LV40+LY40+MB40+ME40+MH40+MK40+MN40+MQ40+MT40+MW40+MZ40+NC40+NF40+NI40+NL40+NO40+NR40)/21</f>
        <v>0</v>
      </c>
    </row>
    <row r="61" spans="2:4">
      <c r="B61" t="s">
        <v>3216</v>
      </c>
      <c r="C61" t="s">
        <v>3231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U61"/>
  <sheetViews>
    <sheetView topLeftCell="A14" workbookViewId="0">
      <selection activeCell="A40" sqref="A40:B40"/>
    </sheetView>
  </sheetViews>
  <sheetFormatPr defaultRowHeight="15"/>
  <cols>
    <col min="2" max="2" width="32.140625" customWidth="1"/>
    <col min="164" max="164" width="9.140625" customWidth="1"/>
  </cols>
  <sheetData>
    <row r="1" spans="1:593" ht="15.7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>
      <c r="A2" s="107" t="s">
        <v>3240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>
      <c r="A4" s="77" t="s">
        <v>0</v>
      </c>
      <c r="B4" s="77" t="s">
        <v>1</v>
      </c>
      <c r="C4" s="125" t="s">
        <v>87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81" t="s">
        <v>2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3"/>
      <c r="EH4" s="81" t="s">
        <v>2</v>
      </c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3"/>
      <c r="FX4" s="81" t="s">
        <v>2</v>
      </c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9"/>
      <c r="IU4" s="94" t="s">
        <v>181</v>
      </c>
      <c r="IV4" s="94"/>
      <c r="IW4" s="94"/>
      <c r="IX4" s="94"/>
      <c r="IY4" s="94"/>
      <c r="IZ4" s="94"/>
      <c r="JA4" s="94"/>
      <c r="JB4" s="94"/>
      <c r="JC4" s="94"/>
      <c r="JD4" s="94"/>
      <c r="JE4" s="94"/>
      <c r="JF4" s="94"/>
      <c r="JG4" s="94"/>
      <c r="JH4" s="94"/>
      <c r="JI4" s="94"/>
      <c r="JJ4" s="94"/>
      <c r="JK4" s="94"/>
      <c r="JL4" s="94"/>
      <c r="JM4" s="94"/>
      <c r="JN4" s="94"/>
      <c r="JO4" s="94"/>
      <c r="JP4" s="94"/>
      <c r="JQ4" s="94"/>
      <c r="JR4" s="94"/>
      <c r="JS4" s="94"/>
      <c r="JT4" s="94"/>
      <c r="JU4" s="94"/>
      <c r="JV4" s="94"/>
      <c r="JW4" s="94"/>
      <c r="JX4" s="94"/>
      <c r="JY4" s="94"/>
      <c r="JZ4" s="94"/>
      <c r="KA4" s="94"/>
      <c r="KB4" s="94"/>
      <c r="KC4" s="94"/>
      <c r="KD4" s="94"/>
      <c r="KE4" s="94"/>
      <c r="KF4" s="94"/>
      <c r="KG4" s="94"/>
      <c r="KH4" s="111" t="s">
        <v>244</v>
      </c>
      <c r="KI4" s="94"/>
      <c r="KJ4" s="94"/>
      <c r="KK4" s="94"/>
      <c r="KL4" s="94"/>
      <c r="KM4" s="94"/>
      <c r="KN4" s="94"/>
      <c r="KO4" s="94"/>
      <c r="KP4" s="94"/>
      <c r="KQ4" s="94"/>
      <c r="KR4" s="94"/>
      <c r="KS4" s="94"/>
      <c r="KT4" s="94"/>
      <c r="KU4" s="94"/>
      <c r="KV4" s="94"/>
      <c r="KW4" s="94"/>
      <c r="KX4" s="94"/>
      <c r="KY4" s="94"/>
      <c r="KZ4" s="94"/>
      <c r="LA4" s="94"/>
      <c r="LB4" s="94"/>
      <c r="LC4" s="94"/>
      <c r="LD4" s="94"/>
      <c r="LE4" s="94"/>
      <c r="LF4" s="94"/>
      <c r="LG4" s="94"/>
      <c r="LH4" s="94"/>
      <c r="LI4" s="94"/>
      <c r="LJ4" s="94"/>
      <c r="LK4" s="94"/>
      <c r="LL4" s="94"/>
      <c r="LM4" s="94"/>
      <c r="LN4" s="94"/>
      <c r="LO4" s="129" t="s">
        <v>244</v>
      </c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05" t="s">
        <v>244</v>
      </c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5"/>
      <c r="NT4" s="105"/>
      <c r="NU4" s="105"/>
      <c r="NV4" s="105"/>
      <c r="NW4" s="105"/>
      <c r="NX4" s="105"/>
      <c r="NY4" s="106"/>
      <c r="NZ4" s="104" t="s">
        <v>244</v>
      </c>
      <c r="OA4" s="105"/>
      <c r="OB4" s="105"/>
      <c r="OC4" s="105"/>
      <c r="OD4" s="105"/>
      <c r="OE4" s="105"/>
      <c r="OF4" s="105"/>
      <c r="OG4" s="105"/>
      <c r="OH4" s="105"/>
      <c r="OI4" s="105"/>
      <c r="OJ4" s="105"/>
      <c r="OK4" s="105"/>
      <c r="OL4" s="105"/>
      <c r="OM4" s="105"/>
      <c r="ON4" s="105"/>
      <c r="OO4" s="105"/>
      <c r="OP4" s="105"/>
      <c r="OQ4" s="105"/>
      <c r="OR4" s="105"/>
      <c r="OS4" s="105"/>
      <c r="OT4" s="105"/>
      <c r="OU4" s="105"/>
      <c r="OV4" s="105"/>
      <c r="OW4" s="105"/>
      <c r="OX4" s="105"/>
      <c r="OY4" s="105"/>
      <c r="OZ4" s="105"/>
      <c r="PA4" s="105"/>
      <c r="PB4" s="105"/>
      <c r="PC4" s="105"/>
      <c r="PD4" s="105"/>
      <c r="PE4" s="105"/>
      <c r="PF4" s="105"/>
      <c r="PG4" s="105"/>
      <c r="PH4" s="105"/>
      <c r="PI4" s="106"/>
      <c r="PJ4" s="81" t="s">
        <v>244</v>
      </c>
      <c r="PK4" s="82"/>
      <c r="PL4" s="82"/>
      <c r="PM4" s="82"/>
      <c r="PN4" s="82"/>
      <c r="PO4" s="82"/>
      <c r="PP4" s="82"/>
      <c r="PQ4" s="82"/>
      <c r="PR4" s="82"/>
      <c r="PS4" s="82"/>
      <c r="PT4" s="82"/>
      <c r="PU4" s="82"/>
      <c r="PV4" s="82"/>
      <c r="PW4" s="82"/>
      <c r="PX4" s="82"/>
      <c r="PY4" s="82"/>
      <c r="PZ4" s="82"/>
      <c r="QA4" s="82"/>
      <c r="QB4" s="82"/>
      <c r="QC4" s="82"/>
      <c r="QD4" s="82"/>
      <c r="QE4" s="82"/>
      <c r="QF4" s="82"/>
      <c r="QG4" s="82"/>
      <c r="QH4" s="82"/>
      <c r="QI4" s="82"/>
      <c r="QJ4" s="82"/>
      <c r="QK4" s="82"/>
      <c r="QL4" s="82"/>
      <c r="QM4" s="82"/>
      <c r="QN4" s="82"/>
      <c r="QO4" s="82"/>
      <c r="QP4" s="82"/>
      <c r="QQ4" s="82"/>
      <c r="QR4" s="82"/>
      <c r="QS4" s="82"/>
      <c r="QT4" s="82"/>
      <c r="QU4" s="82"/>
      <c r="QV4" s="82"/>
      <c r="QW4" s="82"/>
      <c r="QX4" s="82"/>
      <c r="QY4" s="82"/>
      <c r="QZ4" s="82"/>
      <c r="RA4" s="82"/>
      <c r="RB4" s="82"/>
      <c r="RC4" s="82"/>
      <c r="RD4" s="82"/>
      <c r="RE4" s="82"/>
      <c r="RF4" s="82"/>
      <c r="RG4" s="82"/>
      <c r="RH4" s="83"/>
      <c r="RI4" s="89" t="s">
        <v>291</v>
      </c>
      <c r="RJ4" s="108"/>
      <c r="RK4" s="108"/>
      <c r="RL4" s="108"/>
      <c r="RM4" s="108"/>
      <c r="RN4" s="108"/>
      <c r="RO4" s="108"/>
      <c r="RP4" s="108"/>
      <c r="RQ4" s="108"/>
      <c r="RR4" s="108"/>
      <c r="RS4" s="108"/>
      <c r="RT4" s="108"/>
      <c r="RU4" s="108"/>
      <c r="RV4" s="108"/>
      <c r="RW4" s="108"/>
      <c r="RX4" s="108"/>
      <c r="RY4" s="108"/>
      <c r="RZ4" s="108"/>
      <c r="SA4" s="108"/>
      <c r="SB4" s="108"/>
      <c r="SC4" s="108"/>
      <c r="SD4" s="108"/>
      <c r="SE4" s="108"/>
      <c r="SF4" s="108"/>
      <c r="SG4" s="108"/>
      <c r="SH4" s="108"/>
      <c r="SI4" s="108"/>
      <c r="SJ4" s="108"/>
      <c r="SK4" s="108"/>
      <c r="SL4" s="108"/>
      <c r="SM4" s="108"/>
      <c r="SN4" s="108"/>
      <c r="SO4" s="108"/>
      <c r="SP4" s="108"/>
      <c r="SQ4" s="108"/>
      <c r="SR4" s="108"/>
      <c r="SS4" s="108"/>
      <c r="ST4" s="108"/>
      <c r="SU4" s="108"/>
      <c r="SV4" s="108"/>
      <c r="SW4" s="108"/>
      <c r="SX4" s="108"/>
      <c r="SY4" s="108"/>
      <c r="SZ4" s="108"/>
      <c r="TA4" s="108"/>
      <c r="TB4" s="108"/>
      <c r="TC4" s="108"/>
      <c r="TD4" s="108"/>
      <c r="TE4" s="108"/>
      <c r="TF4" s="108"/>
      <c r="TG4" s="108"/>
      <c r="TH4" s="108"/>
      <c r="TI4" s="108"/>
      <c r="TJ4" s="108"/>
      <c r="TK4" s="108"/>
      <c r="TL4" s="108"/>
      <c r="TM4" s="108"/>
      <c r="TN4" s="108"/>
      <c r="TO4" s="108"/>
      <c r="TP4" s="108"/>
      <c r="TQ4" s="108"/>
      <c r="TR4" s="108"/>
      <c r="TS4" s="108"/>
      <c r="TT4" s="108"/>
      <c r="TU4" s="108"/>
      <c r="TV4" s="108"/>
      <c r="TW4" s="108"/>
      <c r="TX4" s="108"/>
      <c r="TY4" s="108"/>
      <c r="TZ4" s="108"/>
      <c r="UA4" s="108"/>
      <c r="UB4" s="108"/>
      <c r="UC4" s="108"/>
      <c r="UD4" s="108"/>
      <c r="UE4" s="108"/>
      <c r="UF4" s="108"/>
      <c r="UG4" s="108"/>
      <c r="UH4" s="108"/>
      <c r="UI4" s="108"/>
      <c r="UJ4" s="108"/>
      <c r="UK4" s="108"/>
      <c r="UL4" s="108"/>
      <c r="UM4" s="108"/>
      <c r="UN4" s="108"/>
      <c r="UO4" s="108"/>
      <c r="UP4" s="108"/>
      <c r="UQ4" s="108"/>
      <c r="UR4" s="108"/>
      <c r="US4" s="108"/>
      <c r="UT4" s="108"/>
      <c r="UU4" s="108"/>
      <c r="UV4" s="108"/>
      <c r="UW4" s="108"/>
      <c r="UX4" s="108"/>
      <c r="UY4" s="108"/>
      <c r="UZ4" s="108"/>
      <c r="VA4" s="108"/>
      <c r="VB4" s="108"/>
      <c r="VC4" s="108"/>
      <c r="VD4" s="108"/>
      <c r="VE4" s="108"/>
      <c r="VF4" s="108"/>
      <c r="VG4" s="108"/>
      <c r="VH4" s="108"/>
      <c r="VI4" s="108"/>
      <c r="VJ4" s="108"/>
      <c r="VK4" s="108"/>
      <c r="VL4" s="108"/>
      <c r="VM4" s="108"/>
      <c r="VN4" s="108"/>
      <c r="VO4" s="108"/>
      <c r="VP4" s="108"/>
      <c r="VQ4" s="108"/>
      <c r="VR4" s="108"/>
      <c r="VS4" s="108"/>
      <c r="VT4" s="108"/>
      <c r="VU4" s="109"/>
    </row>
    <row r="5" spans="1:593" ht="13.5" customHeight="1">
      <c r="A5" s="77"/>
      <c r="B5" s="77"/>
      <c r="C5" s="67" t="s">
        <v>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91" t="s">
        <v>86</v>
      </c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5"/>
      <c r="EH5" s="98" t="s">
        <v>3</v>
      </c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100"/>
      <c r="FX5" s="98" t="s">
        <v>899</v>
      </c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9"/>
      <c r="IU5" s="67" t="s">
        <v>909</v>
      </c>
      <c r="IV5" s="67"/>
      <c r="IW5" s="67"/>
      <c r="IX5" s="67"/>
      <c r="IY5" s="67"/>
      <c r="IZ5" s="67"/>
      <c r="JA5" s="67"/>
      <c r="JB5" s="67"/>
      <c r="JC5" s="67"/>
      <c r="JD5" s="67"/>
      <c r="JE5" s="67"/>
      <c r="JF5" s="67"/>
      <c r="JG5" s="67"/>
      <c r="JH5" s="67"/>
      <c r="JI5" s="67"/>
      <c r="JJ5" s="67"/>
      <c r="JK5" s="67"/>
      <c r="JL5" s="67"/>
      <c r="JM5" s="67"/>
      <c r="JN5" s="67"/>
      <c r="JO5" s="67"/>
      <c r="JP5" s="67"/>
      <c r="JQ5" s="67"/>
      <c r="JR5" s="67"/>
      <c r="JS5" s="67"/>
      <c r="JT5" s="67"/>
      <c r="JU5" s="67"/>
      <c r="JV5" s="67"/>
      <c r="JW5" s="67"/>
      <c r="JX5" s="67"/>
      <c r="JY5" s="67"/>
      <c r="JZ5" s="67"/>
      <c r="KA5" s="67"/>
      <c r="KB5" s="67"/>
      <c r="KC5" s="67"/>
      <c r="KD5" s="67"/>
      <c r="KE5" s="67"/>
      <c r="KF5" s="67"/>
      <c r="KG5" s="67"/>
      <c r="KH5" s="115" t="s">
        <v>387</v>
      </c>
      <c r="KI5" s="67"/>
      <c r="KJ5" s="67"/>
      <c r="KK5" s="67"/>
      <c r="KL5" s="67"/>
      <c r="KM5" s="67"/>
      <c r="KN5" s="67"/>
      <c r="KO5" s="67"/>
      <c r="KP5" s="67"/>
      <c r="KQ5" s="67"/>
      <c r="KR5" s="67"/>
      <c r="KS5" s="67"/>
      <c r="KT5" s="67"/>
      <c r="KU5" s="67"/>
      <c r="KV5" s="67"/>
      <c r="KW5" s="67"/>
      <c r="KX5" s="67"/>
      <c r="KY5" s="67"/>
      <c r="KZ5" s="67"/>
      <c r="LA5" s="67"/>
      <c r="LB5" s="67"/>
      <c r="LC5" s="67"/>
      <c r="LD5" s="67"/>
      <c r="LE5" s="67"/>
      <c r="LF5" s="67"/>
      <c r="LG5" s="67"/>
      <c r="LH5" s="67"/>
      <c r="LI5" s="67"/>
      <c r="LJ5" s="67"/>
      <c r="LK5" s="67"/>
      <c r="LL5" s="67"/>
      <c r="LM5" s="67"/>
      <c r="LN5" s="67"/>
      <c r="LO5" s="101" t="s">
        <v>245</v>
      </c>
      <c r="LP5" s="102"/>
      <c r="LQ5" s="102"/>
      <c r="LR5" s="102"/>
      <c r="LS5" s="102"/>
      <c r="LT5" s="102"/>
      <c r="LU5" s="102"/>
      <c r="LV5" s="102"/>
      <c r="LW5" s="102"/>
      <c r="LX5" s="102"/>
      <c r="LY5" s="102"/>
      <c r="LZ5" s="102"/>
      <c r="MA5" s="102"/>
      <c r="MB5" s="102"/>
      <c r="MC5" s="102"/>
      <c r="MD5" s="102"/>
      <c r="ME5" s="102"/>
      <c r="MF5" s="102"/>
      <c r="MG5" s="102"/>
      <c r="MH5" s="102"/>
      <c r="MI5" s="102"/>
      <c r="MJ5" s="102"/>
      <c r="MK5" s="102"/>
      <c r="ML5" s="102"/>
      <c r="MM5" s="102"/>
      <c r="MN5" s="102"/>
      <c r="MO5" s="102"/>
      <c r="MP5" s="102"/>
      <c r="MQ5" s="102"/>
      <c r="MR5" s="102"/>
      <c r="MS5" s="102"/>
      <c r="MT5" s="102"/>
      <c r="MU5" s="103"/>
      <c r="MV5" s="127" t="s">
        <v>426</v>
      </c>
      <c r="MW5" s="127"/>
      <c r="MX5" s="127"/>
      <c r="MY5" s="127"/>
      <c r="MZ5" s="127"/>
      <c r="NA5" s="127"/>
      <c r="NB5" s="127"/>
      <c r="NC5" s="127"/>
      <c r="ND5" s="127"/>
      <c r="NE5" s="127"/>
      <c r="NF5" s="127"/>
      <c r="NG5" s="127"/>
      <c r="NH5" s="127"/>
      <c r="NI5" s="127"/>
      <c r="NJ5" s="127"/>
      <c r="NK5" s="127"/>
      <c r="NL5" s="127"/>
      <c r="NM5" s="127"/>
      <c r="NN5" s="127"/>
      <c r="NO5" s="127"/>
      <c r="NP5" s="127"/>
      <c r="NQ5" s="127"/>
      <c r="NR5" s="127"/>
      <c r="NS5" s="127"/>
      <c r="NT5" s="127"/>
      <c r="NU5" s="127"/>
      <c r="NV5" s="127"/>
      <c r="NW5" s="127"/>
      <c r="NX5" s="127"/>
      <c r="NY5" s="127"/>
      <c r="NZ5" s="149" t="s">
        <v>438</v>
      </c>
      <c r="OA5" s="150"/>
      <c r="OB5" s="150"/>
      <c r="OC5" s="150"/>
      <c r="OD5" s="150"/>
      <c r="OE5" s="150"/>
      <c r="OF5" s="150"/>
      <c r="OG5" s="150"/>
      <c r="OH5" s="150"/>
      <c r="OI5" s="150"/>
      <c r="OJ5" s="150"/>
      <c r="OK5" s="150"/>
      <c r="OL5" s="150"/>
      <c r="OM5" s="150"/>
      <c r="ON5" s="150"/>
      <c r="OO5" s="150"/>
      <c r="OP5" s="150"/>
      <c r="OQ5" s="150"/>
      <c r="OR5" s="150"/>
      <c r="OS5" s="150"/>
      <c r="OT5" s="150"/>
      <c r="OU5" s="150"/>
      <c r="OV5" s="150"/>
      <c r="OW5" s="150"/>
      <c r="OX5" s="150"/>
      <c r="OY5" s="150"/>
      <c r="OZ5" s="150"/>
      <c r="PA5" s="150"/>
      <c r="PB5" s="150"/>
      <c r="PC5" s="150"/>
      <c r="PD5" s="150"/>
      <c r="PE5" s="150"/>
      <c r="PF5" s="150"/>
      <c r="PG5" s="150"/>
      <c r="PH5" s="150"/>
      <c r="PI5" s="151"/>
      <c r="PJ5" s="101" t="s">
        <v>246</v>
      </c>
      <c r="PK5" s="102"/>
      <c r="PL5" s="102"/>
      <c r="PM5" s="102"/>
      <c r="PN5" s="102"/>
      <c r="PO5" s="102"/>
      <c r="PP5" s="102"/>
      <c r="PQ5" s="102"/>
      <c r="PR5" s="102"/>
      <c r="PS5" s="102"/>
      <c r="PT5" s="102"/>
      <c r="PU5" s="102"/>
      <c r="PV5" s="102"/>
      <c r="PW5" s="102"/>
      <c r="PX5" s="102"/>
      <c r="PY5" s="102"/>
      <c r="PZ5" s="102"/>
      <c r="QA5" s="102"/>
      <c r="QB5" s="102"/>
      <c r="QC5" s="102"/>
      <c r="QD5" s="102"/>
      <c r="QE5" s="102"/>
      <c r="QF5" s="102"/>
      <c r="QG5" s="102"/>
      <c r="QH5" s="102"/>
      <c r="QI5" s="102"/>
      <c r="QJ5" s="102"/>
      <c r="QK5" s="102"/>
      <c r="QL5" s="102"/>
      <c r="QM5" s="102"/>
      <c r="QN5" s="102"/>
      <c r="QO5" s="102"/>
      <c r="QP5" s="102"/>
      <c r="QQ5" s="102"/>
      <c r="QR5" s="102"/>
      <c r="QS5" s="102"/>
      <c r="QT5" s="102"/>
      <c r="QU5" s="102"/>
      <c r="QV5" s="102"/>
      <c r="QW5" s="102"/>
      <c r="QX5" s="102"/>
      <c r="QY5" s="102"/>
      <c r="QZ5" s="102"/>
      <c r="RA5" s="102"/>
      <c r="RB5" s="102"/>
      <c r="RC5" s="102"/>
      <c r="RD5" s="102"/>
      <c r="RE5" s="102"/>
      <c r="RF5" s="102"/>
      <c r="RG5" s="102"/>
      <c r="RH5" s="103"/>
      <c r="RI5" s="98" t="s">
        <v>292</v>
      </c>
      <c r="RJ5" s="99"/>
      <c r="RK5" s="99"/>
      <c r="RL5" s="99"/>
      <c r="RM5" s="99"/>
      <c r="RN5" s="99"/>
      <c r="RO5" s="99"/>
      <c r="RP5" s="99"/>
      <c r="RQ5" s="99"/>
      <c r="RR5" s="99"/>
      <c r="RS5" s="99"/>
      <c r="RT5" s="99"/>
      <c r="RU5" s="99"/>
      <c r="RV5" s="99"/>
      <c r="RW5" s="99"/>
      <c r="RX5" s="99"/>
      <c r="RY5" s="99"/>
      <c r="RZ5" s="99"/>
      <c r="SA5" s="99"/>
      <c r="SB5" s="99"/>
      <c r="SC5" s="99"/>
      <c r="SD5" s="99"/>
      <c r="SE5" s="99"/>
      <c r="SF5" s="99"/>
      <c r="SG5" s="99"/>
      <c r="SH5" s="99"/>
      <c r="SI5" s="99"/>
      <c r="SJ5" s="99"/>
      <c r="SK5" s="99"/>
      <c r="SL5" s="99"/>
      <c r="SM5" s="99"/>
      <c r="SN5" s="99"/>
      <c r="SO5" s="99"/>
      <c r="SP5" s="99"/>
      <c r="SQ5" s="99"/>
      <c r="SR5" s="99"/>
      <c r="SS5" s="99"/>
      <c r="ST5" s="99"/>
      <c r="SU5" s="99"/>
      <c r="SV5" s="99"/>
      <c r="SW5" s="99"/>
      <c r="SX5" s="99"/>
      <c r="SY5" s="99"/>
      <c r="SZ5" s="99"/>
      <c r="TA5" s="99"/>
      <c r="TB5" s="99"/>
      <c r="TC5" s="99"/>
      <c r="TD5" s="99"/>
      <c r="TE5" s="99"/>
      <c r="TF5" s="99"/>
      <c r="TG5" s="99"/>
      <c r="TH5" s="99"/>
      <c r="TI5" s="99"/>
      <c r="TJ5" s="99"/>
      <c r="TK5" s="99"/>
      <c r="TL5" s="99"/>
      <c r="TM5" s="99"/>
      <c r="TN5" s="99"/>
      <c r="TO5" s="99"/>
      <c r="TP5" s="99"/>
      <c r="TQ5" s="99"/>
      <c r="TR5" s="99"/>
      <c r="TS5" s="99"/>
      <c r="TT5" s="99"/>
      <c r="TU5" s="99"/>
      <c r="TV5" s="99"/>
      <c r="TW5" s="99"/>
      <c r="TX5" s="99"/>
      <c r="TY5" s="99"/>
      <c r="TZ5" s="99"/>
      <c r="UA5" s="99"/>
      <c r="UB5" s="99"/>
      <c r="UC5" s="99"/>
      <c r="UD5" s="99"/>
      <c r="UE5" s="99"/>
      <c r="UF5" s="99"/>
      <c r="UG5" s="99"/>
      <c r="UH5" s="99"/>
      <c r="UI5" s="99"/>
      <c r="UJ5" s="99"/>
      <c r="UK5" s="99"/>
      <c r="UL5" s="99"/>
      <c r="UM5" s="99"/>
      <c r="UN5" s="99"/>
      <c r="UO5" s="99"/>
      <c r="UP5" s="99"/>
      <c r="UQ5" s="99"/>
      <c r="UR5" s="99"/>
      <c r="US5" s="99"/>
      <c r="UT5" s="99"/>
      <c r="UU5" s="99"/>
      <c r="UV5" s="99"/>
      <c r="UW5" s="99"/>
      <c r="UX5" s="99"/>
      <c r="UY5" s="99"/>
      <c r="UZ5" s="99"/>
      <c r="VA5" s="99"/>
      <c r="VB5" s="99"/>
      <c r="VC5" s="99"/>
      <c r="VD5" s="99"/>
      <c r="VE5" s="99"/>
      <c r="VF5" s="99"/>
      <c r="VG5" s="99"/>
      <c r="VH5" s="99"/>
      <c r="VI5" s="99"/>
      <c r="VJ5" s="99"/>
      <c r="VK5" s="99"/>
      <c r="VL5" s="99"/>
      <c r="VM5" s="99"/>
      <c r="VN5" s="99"/>
      <c r="VO5" s="99"/>
      <c r="VP5" s="99"/>
      <c r="VQ5" s="99"/>
      <c r="VR5" s="99"/>
      <c r="VS5" s="99"/>
      <c r="VT5" s="99"/>
      <c r="VU5" s="100"/>
    </row>
    <row r="6" spans="1:593" ht="15.75" hidden="1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>
      <c r="A11" s="77"/>
      <c r="B11" s="77"/>
      <c r="C11" s="65" t="s">
        <v>1287</v>
      </c>
      <c r="D11" s="66" t="s">
        <v>5</v>
      </c>
      <c r="E11" s="66" t="s">
        <v>6</v>
      </c>
      <c r="F11" s="67" t="s">
        <v>1288</v>
      </c>
      <c r="G11" s="67" t="s">
        <v>7</v>
      </c>
      <c r="H11" s="67" t="s">
        <v>8</v>
      </c>
      <c r="I11" s="67" t="s">
        <v>1392</v>
      </c>
      <c r="J11" s="67" t="s">
        <v>9</v>
      </c>
      <c r="K11" s="67" t="s">
        <v>10</v>
      </c>
      <c r="L11" s="66" t="s">
        <v>1289</v>
      </c>
      <c r="M11" s="66" t="s">
        <v>9</v>
      </c>
      <c r="N11" s="66" t="s">
        <v>10</v>
      </c>
      <c r="O11" s="66" t="s">
        <v>1290</v>
      </c>
      <c r="P11" s="66" t="s">
        <v>11</v>
      </c>
      <c r="Q11" s="66" t="s">
        <v>4</v>
      </c>
      <c r="R11" s="66" t="s">
        <v>1291</v>
      </c>
      <c r="S11" s="66" t="s">
        <v>6</v>
      </c>
      <c r="T11" s="66" t="s">
        <v>12</v>
      </c>
      <c r="U11" s="66" t="s">
        <v>1292</v>
      </c>
      <c r="V11" s="66" t="s">
        <v>6</v>
      </c>
      <c r="W11" s="66" t="s">
        <v>12</v>
      </c>
      <c r="X11" s="68" t="s">
        <v>1293</v>
      </c>
      <c r="Y11" s="62" t="s">
        <v>10</v>
      </c>
      <c r="Z11" s="65" t="s">
        <v>13</v>
      </c>
      <c r="AA11" s="66" t="s">
        <v>1294</v>
      </c>
      <c r="AB11" s="66" t="s">
        <v>14</v>
      </c>
      <c r="AC11" s="66" t="s">
        <v>15</v>
      </c>
      <c r="AD11" s="66" t="s">
        <v>1295</v>
      </c>
      <c r="AE11" s="66" t="s">
        <v>4</v>
      </c>
      <c r="AF11" s="66" t="s">
        <v>5</v>
      </c>
      <c r="AG11" s="66" t="s">
        <v>1296</v>
      </c>
      <c r="AH11" s="66" t="s">
        <v>12</v>
      </c>
      <c r="AI11" s="66" t="s">
        <v>7</v>
      </c>
      <c r="AJ11" s="91" t="s">
        <v>1297</v>
      </c>
      <c r="AK11" s="114"/>
      <c r="AL11" s="114"/>
      <c r="AM11" s="91" t="s">
        <v>1393</v>
      </c>
      <c r="AN11" s="114"/>
      <c r="AO11" s="114"/>
      <c r="AP11" s="91" t="s">
        <v>1298</v>
      </c>
      <c r="AQ11" s="114"/>
      <c r="AR11" s="114"/>
      <c r="AS11" s="91" t="s">
        <v>1299</v>
      </c>
      <c r="AT11" s="114"/>
      <c r="AU11" s="114"/>
      <c r="AV11" s="91" t="s">
        <v>1300</v>
      </c>
      <c r="AW11" s="114"/>
      <c r="AX11" s="114"/>
      <c r="AY11" s="91" t="s">
        <v>1301</v>
      </c>
      <c r="AZ11" s="114"/>
      <c r="BA11" s="114"/>
      <c r="BB11" s="91" t="s">
        <v>1302</v>
      </c>
      <c r="BC11" s="114"/>
      <c r="BD11" s="114"/>
      <c r="BE11" s="67" t="s">
        <v>1303</v>
      </c>
      <c r="BF11" s="67"/>
      <c r="BG11" s="67"/>
      <c r="BH11" s="146" t="s">
        <v>1304</v>
      </c>
      <c r="BI11" s="147"/>
      <c r="BJ11" s="148"/>
      <c r="BK11" s="68" t="s">
        <v>1414</v>
      </c>
      <c r="BL11" s="62"/>
      <c r="BM11" s="65"/>
      <c r="BN11" s="68" t="s">
        <v>1415</v>
      </c>
      <c r="BO11" s="62"/>
      <c r="BP11" s="65"/>
      <c r="BQ11" s="68" t="s">
        <v>1416</v>
      </c>
      <c r="BR11" s="62"/>
      <c r="BS11" s="65"/>
      <c r="BT11" s="68" t="s">
        <v>1417</v>
      </c>
      <c r="BU11" s="62"/>
      <c r="BV11" s="65"/>
      <c r="BW11" s="68" t="s">
        <v>1418</v>
      </c>
      <c r="BX11" s="62"/>
      <c r="BY11" s="65"/>
      <c r="BZ11" s="65" t="s">
        <v>1305</v>
      </c>
      <c r="CA11" s="66"/>
      <c r="CB11" s="66"/>
      <c r="CC11" s="68" t="s">
        <v>1306</v>
      </c>
      <c r="CD11" s="62"/>
      <c r="CE11" s="65"/>
      <c r="CF11" s="68" t="s">
        <v>1394</v>
      </c>
      <c r="CG11" s="62"/>
      <c r="CH11" s="65"/>
      <c r="CI11" s="66" t="s">
        <v>1307</v>
      </c>
      <c r="CJ11" s="66"/>
      <c r="CK11" s="66"/>
      <c r="CL11" s="66" t="s">
        <v>1308</v>
      </c>
      <c r="CM11" s="66"/>
      <c r="CN11" s="66"/>
      <c r="CO11" s="66" t="s">
        <v>1309</v>
      </c>
      <c r="CP11" s="66"/>
      <c r="CQ11" s="66"/>
      <c r="CR11" s="92" t="s">
        <v>1310</v>
      </c>
      <c r="CS11" s="92"/>
      <c r="CT11" s="92"/>
      <c r="CU11" s="66" t="s">
        <v>1311</v>
      </c>
      <c r="CV11" s="66"/>
      <c r="CW11" s="66"/>
      <c r="CX11" s="66" t="s">
        <v>1312</v>
      </c>
      <c r="CY11" s="66"/>
      <c r="CZ11" s="66"/>
      <c r="DA11" s="66" t="s">
        <v>1313</v>
      </c>
      <c r="DB11" s="66"/>
      <c r="DC11" s="66"/>
      <c r="DD11" s="66" t="s">
        <v>1314</v>
      </c>
      <c r="DE11" s="66"/>
      <c r="DF11" s="66"/>
      <c r="DG11" s="66" t="s">
        <v>1315</v>
      </c>
      <c r="DH11" s="66"/>
      <c r="DI11" s="66"/>
      <c r="DJ11" s="92" t="s">
        <v>1395</v>
      </c>
      <c r="DK11" s="92"/>
      <c r="DL11" s="92"/>
      <c r="DM11" s="92" t="s">
        <v>1316</v>
      </c>
      <c r="DN11" s="92"/>
      <c r="DO11" s="136"/>
      <c r="DP11" s="67" t="s">
        <v>1317</v>
      </c>
      <c r="DQ11" s="67"/>
      <c r="DR11" s="67"/>
      <c r="DS11" s="67" t="s">
        <v>1318</v>
      </c>
      <c r="DT11" s="67"/>
      <c r="DU11" s="67"/>
      <c r="DV11" s="87" t="s">
        <v>1319</v>
      </c>
      <c r="DW11" s="87"/>
      <c r="DX11" s="87"/>
      <c r="DY11" s="67" t="s">
        <v>1320</v>
      </c>
      <c r="DZ11" s="67"/>
      <c r="EA11" s="67"/>
      <c r="EB11" s="67" t="s">
        <v>1321</v>
      </c>
      <c r="EC11" s="67"/>
      <c r="ED11" s="91"/>
      <c r="EE11" s="67" t="s">
        <v>1322</v>
      </c>
      <c r="EF11" s="67"/>
      <c r="EG11" s="67"/>
      <c r="EH11" s="67" t="s">
        <v>1323</v>
      </c>
      <c r="EI11" s="67"/>
      <c r="EJ11" s="67"/>
      <c r="EK11" s="67" t="s">
        <v>1324</v>
      </c>
      <c r="EL11" s="67"/>
      <c r="EM11" s="67"/>
      <c r="EN11" s="67" t="s">
        <v>1396</v>
      </c>
      <c r="EO11" s="67"/>
      <c r="EP11" s="67"/>
      <c r="EQ11" s="67" t="s">
        <v>1325</v>
      </c>
      <c r="ER11" s="67"/>
      <c r="ES11" s="67"/>
      <c r="ET11" s="67" t="s">
        <v>1326</v>
      </c>
      <c r="EU11" s="67"/>
      <c r="EV11" s="67"/>
      <c r="EW11" s="67" t="s">
        <v>1327</v>
      </c>
      <c r="EX11" s="67"/>
      <c r="EY11" s="67"/>
      <c r="EZ11" s="67" t="s">
        <v>1328</v>
      </c>
      <c r="FA11" s="67"/>
      <c r="FB11" s="67"/>
      <c r="FC11" s="67" t="s">
        <v>1329</v>
      </c>
      <c r="FD11" s="67"/>
      <c r="FE11" s="67"/>
      <c r="FF11" s="67" t="s">
        <v>1330</v>
      </c>
      <c r="FG11" s="67"/>
      <c r="FH11" s="91"/>
      <c r="FI11" s="98" t="s">
        <v>1419</v>
      </c>
      <c r="FJ11" s="99"/>
      <c r="FK11" s="100"/>
      <c r="FL11" s="98" t="s">
        <v>1420</v>
      </c>
      <c r="FM11" s="99"/>
      <c r="FN11" s="100"/>
      <c r="FO11" s="98" t="s">
        <v>1421</v>
      </c>
      <c r="FP11" s="99"/>
      <c r="FQ11" s="100"/>
      <c r="FR11" s="98" t="s">
        <v>1422</v>
      </c>
      <c r="FS11" s="99"/>
      <c r="FT11" s="100"/>
      <c r="FU11" s="98" t="s">
        <v>1423</v>
      </c>
      <c r="FV11" s="99"/>
      <c r="FW11" s="100"/>
      <c r="FX11" s="98" t="s">
        <v>1424</v>
      </c>
      <c r="FY11" s="99"/>
      <c r="FZ11" s="100"/>
      <c r="GA11" s="98" t="s">
        <v>1425</v>
      </c>
      <c r="GB11" s="99"/>
      <c r="GC11" s="100"/>
      <c r="GD11" s="98" t="s">
        <v>1426</v>
      </c>
      <c r="GE11" s="99"/>
      <c r="GF11" s="100"/>
      <c r="GG11" s="98" t="s">
        <v>1427</v>
      </c>
      <c r="GH11" s="99"/>
      <c r="GI11" s="100"/>
      <c r="GJ11" s="98" t="s">
        <v>1428</v>
      </c>
      <c r="GK11" s="99"/>
      <c r="GL11" s="100"/>
      <c r="GM11" s="98" t="s">
        <v>1429</v>
      </c>
      <c r="GN11" s="99"/>
      <c r="GO11" s="100"/>
      <c r="GP11" s="98" t="s">
        <v>1430</v>
      </c>
      <c r="GQ11" s="99"/>
      <c r="GR11" s="100"/>
      <c r="GS11" s="98" t="s">
        <v>1431</v>
      </c>
      <c r="GT11" s="99"/>
      <c r="GU11" s="100"/>
      <c r="GV11" s="98" t="s">
        <v>1432</v>
      </c>
      <c r="GW11" s="99"/>
      <c r="GX11" s="100"/>
      <c r="GY11" s="98" t="s">
        <v>1433</v>
      </c>
      <c r="GZ11" s="99"/>
      <c r="HA11" s="100"/>
      <c r="HB11" s="98" t="s">
        <v>1434</v>
      </c>
      <c r="HC11" s="99"/>
      <c r="HD11" s="100"/>
      <c r="HE11" s="98" t="s">
        <v>1435</v>
      </c>
      <c r="HF11" s="99"/>
      <c r="HG11" s="100"/>
      <c r="HH11" s="98" t="s">
        <v>1436</v>
      </c>
      <c r="HI11" s="99"/>
      <c r="HJ11" s="100"/>
      <c r="HK11" s="98" t="s">
        <v>1437</v>
      </c>
      <c r="HL11" s="99"/>
      <c r="HM11" s="100"/>
      <c r="HN11" s="98" t="s">
        <v>1438</v>
      </c>
      <c r="HO11" s="99"/>
      <c r="HP11" s="100"/>
      <c r="HQ11" s="98" t="s">
        <v>1439</v>
      </c>
      <c r="HR11" s="99"/>
      <c r="HS11" s="100"/>
      <c r="HT11" s="98" t="s">
        <v>1440</v>
      </c>
      <c r="HU11" s="99"/>
      <c r="HV11" s="100"/>
      <c r="HW11" s="98" t="s">
        <v>1441</v>
      </c>
      <c r="HX11" s="99"/>
      <c r="HY11" s="100"/>
      <c r="HZ11" s="98" t="s">
        <v>1442</v>
      </c>
      <c r="IA11" s="99"/>
      <c r="IB11" s="100"/>
      <c r="IC11" s="98" t="s">
        <v>1443</v>
      </c>
      <c r="ID11" s="99"/>
      <c r="IE11" s="100"/>
      <c r="IF11" s="98" t="s">
        <v>1444</v>
      </c>
      <c r="IG11" s="99"/>
      <c r="IH11" s="100"/>
      <c r="II11" s="98" t="s">
        <v>1445</v>
      </c>
      <c r="IJ11" s="99"/>
      <c r="IK11" s="100"/>
      <c r="IL11" s="98" t="s">
        <v>1446</v>
      </c>
      <c r="IM11" s="99"/>
      <c r="IN11" s="100"/>
      <c r="IO11" s="98" t="s">
        <v>1447</v>
      </c>
      <c r="IP11" s="99"/>
      <c r="IQ11" s="100"/>
      <c r="IR11" s="98" t="s">
        <v>1448</v>
      </c>
      <c r="IS11" s="99"/>
      <c r="IT11" s="100"/>
      <c r="IU11" s="87" t="s">
        <v>1331</v>
      </c>
      <c r="IV11" s="87"/>
      <c r="IW11" s="87"/>
      <c r="IX11" s="87" t="s">
        <v>1332</v>
      </c>
      <c r="IY11" s="87"/>
      <c r="IZ11" s="87"/>
      <c r="JA11" s="87" t="s">
        <v>1397</v>
      </c>
      <c r="JB11" s="87"/>
      <c r="JC11" s="87"/>
      <c r="JD11" s="87" t="s">
        <v>1333</v>
      </c>
      <c r="JE11" s="87"/>
      <c r="JF11" s="87"/>
      <c r="JG11" s="87" t="s">
        <v>1334</v>
      </c>
      <c r="JH11" s="87"/>
      <c r="JI11" s="87"/>
      <c r="JJ11" s="87" t="s">
        <v>1335</v>
      </c>
      <c r="JK11" s="87"/>
      <c r="JL11" s="87"/>
      <c r="JM11" s="87" t="s">
        <v>1336</v>
      </c>
      <c r="JN11" s="87"/>
      <c r="JO11" s="87"/>
      <c r="JP11" s="87" t="s">
        <v>1337</v>
      </c>
      <c r="JQ11" s="87"/>
      <c r="JR11" s="87"/>
      <c r="JS11" s="87" t="s">
        <v>1338</v>
      </c>
      <c r="JT11" s="87"/>
      <c r="JU11" s="87"/>
      <c r="JV11" s="87" t="s">
        <v>1339</v>
      </c>
      <c r="JW11" s="87"/>
      <c r="JX11" s="87"/>
      <c r="JY11" s="87" t="s">
        <v>1449</v>
      </c>
      <c r="JZ11" s="87"/>
      <c r="KA11" s="87"/>
      <c r="KB11" s="87" t="s">
        <v>1450</v>
      </c>
      <c r="KC11" s="87"/>
      <c r="KD11" s="87"/>
      <c r="KE11" s="87" t="s">
        <v>1451</v>
      </c>
      <c r="KF11" s="87"/>
      <c r="KG11" s="87"/>
      <c r="KH11" s="100" t="s">
        <v>1340</v>
      </c>
      <c r="KI11" s="87"/>
      <c r="KJ11" s="87"/>
      <c r="KK11" s="87" t="s">
        <v>1341</v>
      </c>
      <c r="KL11" s="87"/>
      <c r="KM11" s="87"/>
      <c r="KN11" s="87" t="s">
        <v>1398</v>
      </c>
      <c r="KO11" s="87"/>
      <c r="KP11" s="87"/>
      <c r="KQ11" s="87" t="s">
        <v>1342</v>
      </c>
      <c r="KR11" s="87"/>
      <c r="KS11" s="87"/>
      <c r="KT11" s="87" t="s">
        <v>1343</v>
      </c>
      <c r="KU11" s="87"/>
      <c r="KV11" s="87"/>
      <c r="KW11" s="87" t="s">
        <v>1344</v>
      </c>
      <c r="KX11" s="87"/>
      <c r="KY11" s="87"/>
      <c r="KZ11" s="87" t="s">
        <v>1345</v>
      </c>
      <c r="LA11" s="87"/>
      <c r="LB11" s="87"/>
      <c r="LC11" s="122" t="s">
        <v>1346</v>
      </c>
      <c r="LD11" s="123"/>
      <c r="LE11" s="124"/>
      <c r="LF11" s="122" t="s">
        <v>1347</v>
      </c>
      <c r="LG11" s="123"/>
      <c r="LH11" s="124"/>
      <c r="LI11" s="122" t="s">
        <v>1348</v>
      </c>
      <c r="LJ11" s="123"/>
      <c r="LK11" s="124"/>
      <c r="LL11" s="122" t="s">
        <v>1349</v>
      </c>
      <c r="LM11" s="123"/>
      <c r="LN11" s="124"/>
      <c r="LO11" s="122" t="s">
        <v>1350</v>
      </c>
      <c r="LP11" s="123"/>
      <c r="LQ11" s="124"/>
      <c r="LR11" s="122" t="s">
        <v>1399</v>
      </c>
      <c r="LS11" s="123"/>
      <c r="LT11" s="124"/>
      <c r="LU11" s="122" t="s">
        <v>1351</v>
      </c>
      <c r="LV11" s="123"/>
      <c r="LW11" s="124"/>
      <c r="LX11" s="122" t="s">
        <v>1352</v>
      </c>
      <c r="LY11" s="123"/>
      <c r="LZ11" s="124"/>
      <c r="MA11" s="122" t="s">
        <v>1353</v>
      </c>
      <c r="MB11" s="123"/>
      <c r="MC11" s="124"/>
      <c r="MD11" s="122" t="s">
        <v>1354</v>
      </c>
      <c r="ME11" s="123"/>
      <c r="MF11" s="124"/>
      <c r="MG11" s="122" t="s">
        <v>1355</v>
      </c>
      <c r="MH11" s="123"/>
      <c r="MI11" s="124"/>
      <c r="MJ11" s="122" t="s">
        <v>1356</v>
      </c>
      <c r="MK11" s="123"/>
      <c r="ML11" s="124"/>
      <c r="MM11" s="98" t="s">
        <v>1357</v>
      </c>
      <c r="MN11" s="99"/>
      <c r="MO11" s="100"/>
      <c r="MP11" s="98" t="s">
        <v>1358</v>
      </c>
      <c r="MQ11" s="99"/>
      <c r="MR11" s="100"/>
      <c r="MS11" s="98" t="s">
        <v>1359</v>
      </c>
      <c r="MT11" s="99"/>
      <c r="MU11" s="100"/>
      <c r="MV11" s="122" t="s">
        <v>1400</v>
      </c>
      <c r="MW11" s="123"/>
      <c r="MX11" s="124"/>
      <c r="MY11" s="122" t="s">
        <v>1360</v>
      </c>
      <c r="MZ11" s="123"/>
      <c r="NA11" s="124"/>
      <c r="NB11" s="98" t="s">
        <v>1361</v>
      </c>
      <c r="NC11" s="99"/>
      <c r="ND11" s="100"/>
      <c r="NE11" s="98" t="s">
        <v>1362</v>
      </c>
      <c r="NF11" s="99"/>
      <c r="NG11" s="100"/>
      <c r="NH11" s="98" t="s">
        <v>1363</v>
      </c>
      <c r="NI11" s="99"/>
      <c r="NJ11" s="100"/>
      <c r="NK11" s="100" t="s">
        <v>1364</v>
      </c>
      <c r="NL11" s="87"/>
      <c r="NM11" s="87"/>
      <c r="NN11" s="87" t="s">
        <v>1365</v>
      </c>
      <c r="NO11" s="87"/>
      <c r="NP11" s="87"/>
      <c r="NQ11" s="136" t="s">
        <v>1401</v>
      </c>
      <c r="NR11" s="137"/>
      <c r="NS11" s="138"/>
      <c r="NT11" s="87" t="s">
        <v>1402</v>
      </c>
      <c r="NU11" s="87"/>
      <c r="NV11" s="87"/>
      <c r="NW11" s="87" t="s">
        <v>1403</v>
      </c>
      <c r="NX11" s="87"/>
      <c r="NY11" s="87"/>
      <c r="NZ11" s="87" t="s">
        <v>1404</v>
      </c>
      <c r="OA11" s="87"/>
      <c r="OB11" s="87"/>
      <c r="OC11" s="87" t="s">
        <v>1405</v>
      </c>
      <c r="OD11" s="87"/>
      <c r="OE11" s="87"/>
      <c r="OF11" s="87" t="s">
        <v>1406</v>
      </c>
      <c r="OG11" s="87"/>
      <c r="OH11" s="87"/>
      <c r="OI11" s="87" t="s">
        <v>1407</v>
      </c>
      <c r="OJ11" s="87"/>
      <c r="OK11" s="87"/>
      <c r="OL11" s="122" t="s">
        <v>1408</v>
      </c>
      <c r="OM11" s="123"/>
      <c r="ON11" s="124"/>
      <c r="OO11" s="122" t="s">
        <v>1409</v>
      </c>
      <c r="OP11" s="123"/>
      <c r="OQ11" s="124"/>
      <c r="OR11" s="122" t="s">
        <v>1410</v>
      </c>
      <c r="OS11" s="123"/>
      <c r="OT11" s="123"/>
      <c r="OU11" s="87" t="s">
        <v>1366</v>
      </c>
      <c r="OV11" s="87"/>
      <c r="OW11" s="87"/>
      <c r="OX11" s="122" t="s">
        <v>1367</v>
      </c>
      <c r="OY11" s="123"/>
      <c r="OZ11" s="124"/>
      <c r="PA11" s="122" t="s">
        <v>1368</v>
      </c>
      <c r="PB11" s="123"/>
      <c r="PC11" s="124"/>
      <c r="PD11" s="122" t="s">
        <v>1411</v>
      </c>
      <c r="PE11" s="123"/>
      <c r="PF11" s="124"/>
      <c r="PG11" s="122" t="s">
        <v>1369</v>
      </c>
      <c r="PH11" s="123"/>
      <c r="PI11" s="124"/>
      <c r="PJ11" s="122" t="s">
        <v>1370</v>
      </c>
      <c r="PK11" s="123"/>
      <c r="PL11" s="124"/>
      <c r="PM11" s="122" t="s">
        <v>1371</v>
      </c>
      <c r="PN11" s="123"/>
      <c r="PO11" s="124"/>
      <c r="PP11" s="122" t="s">
        <v>1372</v>
      </c>
      <c r="PQ11" s="123"/>
      <c r="PR11" s="124"/>
      <c r="PS11" s="122" t="s">
        <v>1452</v>
      </c>
      <c r="PT11" s="123"/>
      <c r="PU11" s="123"/>
      <c r="PV11" s="123" t="s">
        <v>1453</v>
      </c>
      <c r="PW11" s="123"/>
      <c r="PX11" s="123"/>
      <c r="PY11" s="123" t="s">
        <v>1454</v>
      </c>
      <c r="PZ11" s="123"/>
      <c r="QA11" s="123"/>
      <c r="QB11" s="123" t="s">
        <v>1455</v>
      </c>
      <c r="QC11" s="123"/>
      <c r="QD11" s="123"/>
      <c r="QE11" s="123" t="s">
        <v>1456</v>
      </c>
      <c r="QF11" s="123"/>
      <c r="QG11" s="123"/>
      <c r="QH11" s="123" t="s">
        <v>1457</v>
      </c>
      <c r="QI11" s="123"/>
      <c r="QJ11" s="123"/>
      <c r="QK11" s="123" t="s">
        <v>1458</v>
      </c>
      <c r="QL11" s="123"/>
      <c r="QM11" s="123"/>
      <c r="QN11" s="123" t="s">
        <v>1459</v>
      </c>
      <c r="QO11" s="123"/>
      <c r="QP11" s="123"/>
      <c r="QQ11" s="123" t="s">
        <v>1460</v>
      </c>
      <c r="QR11" s="123"/>
      <c r="QS11" s="123"/>
      <c r="QT11" s="123" t="s">
        <v>1461</v>
      </c>
      <c r="QU11" s="123"/>
      <c r="QV11" s="123"/>
      <c r="QW11" s="123" t="s">
        <v>1462</v>
      </c>
      <c r="QX11" s="123"/>
      <c r="QY11" s="123"/>
      <c r="QZ11" s="123" t="s">
        <v>1463</v>
      </c>
      <c r="RA11" s="123"/>
      <c r="RB11" s="123"/>
      <c r="RC11" s="123" t="s">
        <v>1464</v>
      </c>
      <c r="RD11" s="123"/>
      <c r="RE11" s="123"/>
      <c r="RF11" s="123" t="s">
        <v>1465</v>
      </c>
      <c r="RG11" s="123"/>
      <c r="RH11" s="124"/>
      <c r="RI11" s="87" t="s">
        <v>1373</v>
      </c>
      <c r="RJ11" s="87"/>
      <c r="RK11" s="87"/>
      <c r="RL11" s="87" t="s">
        <v>1374</v>
      </c>
      <c r="RM11" s="87"/>
      <c r="RN11" s="87"/>
      <c r="RO11" s="87" t="s">
        <v>1412</v>
      </c>
      <c r="RP11" s="87"/>
      <c r="RQ11" s="87"/>
      <c r="RR11" s="87" t="s">
        <v>1375</v>
      </c>
      <c r="RS11" s="87"/>
      <c r="RT11" s="87"/>
      <c r="RU11" s="87" t="s">
        <v>1376</v>
      </c>
      <c r="RV11" s="87"/>
      <c r="RW11" s="87"/>
      <c r="RX11" s="87" t="s">
        <v>1377</v>
      </c>
      <c r="RY11" s="87"/>
      <c r="RZ11" s="87"/>
      <c r="SA11" s="87" t="s">
        <v>1378</v>
      </c>
      <c r="SB11" s="87"/>
      <c r="SC11" s="87"/>
      <c r="SD11" s="87" t="s">
        <v>1379</v>
      </c>
      <c r="SE11" s="87"/>
      <c r="SF11" s="87"/>
      <c r="SG11" s="87" t="s">
        <v>1380</v>
      </c>
      <c r="SH11" s="87"/>
      <c r="SI11" s="87"/>
      <c r="SJ11" s="87" t="s">
        <v>1381</v>
      </c>
      <c r="SK11" s="87"/>
      <c r="SL11" s="87"/>
      <c r="SM11" s="87" t="s">
        <v>1382</v>
      </c>
      <c r="SN11" s="87"/>
      <c r="SO11" s="87"/>
      <c r="SP11" s="87" t="s">
        <v>1383</v>
      </c>
      <c r="SQ11" s="87"/>
      <c r="SR11" s="87"/>
      <c r="SS11" s="87" t="s">
        <v>1413</v>
      </c>
      <c r="ST11" s="87"/>
      <c r="SU11" s="87"/>
      <c r="SV11" s="87" t="s">
        <v>1384</v>
      </c>
      <c r="SW11" s="87"/>
      <c r="SX11" s="87"/>
      <c r="SY11" s="87" t="s">
        <v>1385</v>
      </c>
      <c r="SZ11" s="87"/>
      <c r="TA11" s="87"/>
      <c r="TB11" s="87" t="s">
        <v>1386</v>
      </c>
      <c r="TC11" s="87"/>
      <c r="TD11" s="87"/>
      <c r="TE11" s="87" t="s">
        <v>1387</v>
      </c>
      <c r="TF11" s="87"/>
      <c r="TG11" s="98"/>
      <c r="TH11" s="87" t="s">
        <v>1388</v>
      </c>
      <c r="TI11" s="87"/>
      <c r="TJ11" s="98"/>
      <c r="TK11" s="87" t="s">
        <v>1389</v>
      </c>
      <c r="TL11" s="87"/>
      <c r="TM11" s="98"/>
      <c r="TN11" s="87" t="s">
        <v>1390</v>
      </c>
      <c r="TO11" s="87"/>
      <c r="TP11" s="98"/>
      <c r="TQ11" s="98" t="s">
        <v>1391</v>
      </c>
      <c r="TR11" s="108"/>
      <c r="TS11" s="108"/>
      <c r="TT11" s="98" t="s">
        <v>1466</v>
      </c>
      <c r="TU11" s="99"/>
      <c r="TV11" s="100"/>
      <c r="TW11" s="98" t="s">
        <v>1467</v>
      </c>
      <c r="TX11" s="99"/>
      <c r="TY11" s="100"/>
      <c r="TZ11" s="98" t="s">
        <v>1468</v>
      </c>
      <c r="UA11" s="99"/>
      <c r="UB11" s="100"/>
      <c r="UC11" s="98" t="s">
        <v>1469</v>
      </c>
      <c r="UD11" s="99"/>
      <c r="UE11" s="100"/>
      <c r="UF11" s="98" t="s">
        <v>1470</v>
      </c>
      <c r="UG11" s="99"/>
      <c r="UH11" s="100"/>
      <c r="UI11" s="98" t="s">
        <v>1471</v>
      </c>
      <c r="UJ11" s="99"/>
      <c r="UK11" s="100"/>
      <c r="UL11" s="98" t="s">
        <v>1472</v>
      </c>
      <c r="UM11" s="99"/>
      <c r="UN11" s="100"/>
      <c r="UO11" s="98" t="s">
        <v>1473</v>
      </c>
      <c r="UP11" s="99"/>
      <c r="UQ11" s="100"/>
      <c r="UR11" s="98" t="s">
        <v>1474</v>
      </c>
      <c r="US11" s="99"/>
      <c r="UT11" s="100"/>
      <c r="UU11" s="98" t="s">
        <v>1475</v>
      </c>
      <c r="UV11" s="99"/>
      <c r="UW11" s="100"/>
      <c r="UX11" s="98" t="s">
        <v>1476</v>
      </c>
      <c r="UY11" s="99"/>
      <c r="UZ11" s="100"/>
      <c r="VA11" s="98" t="s">
        <v>1477</v>
      </c>
      <c r="VB11" s="99"/>
      <c r="VC11" s="100"/>
      <c r="VD11" s="98" t="s">
        <v>1478</v>
      </c>
      <c r="VE11" s="99"/>
      <c r="VF11" s="100"/>
      <c r="VG11" s="98" t="s">
        <v>1479</v>
      </c>
      <c r="VH11" s="99"/>
      <c r="VI11" s="100"/>
      <c r="VJ11" s="98" t="s">
        <v>1480</v>
      </c>
      <c r="VK11" s="99"/>
      <c r="VL11" s="100"/>
      <c r="VM11" s="98" t="s">
        <v>1481</v>
      </c>
      <c r="VN11" s="99"/>
      <c r="VO11" s="100"/>
      <c r="VP11" s="98" t="s">
        <v>1482</v>
      </c>
      <c r="VQ11" s="99"/>
      <c r="VR11" s="100"/>
      <c r="VS11" s="98" t="s">
        <v>1483</v>
      </c>
      <c r="VT11" s="99"/>
      <c r="VU11" s="100"/>
    </row>
    <row r="12" spans="1:593" ht="109.15" customHeight="1" thickBot="1">
      <c r="A12" s="77"/>
      <c r="B12" s="77"/>
      <c r="C12" s="85" t="s">
        <v>1695</v>
      </c>
      <c r="D12" s="86"/>
      <c r="E12" s="93"/>
      <c r="F12" s="85" t="s">
        <v>1696</v>
      </c>
      <c r="G12" s="86"/>
      <c r="H12" s="93"/>
      <c r="I12" s="139" t="s">
        <v>1697</v>
      </c>
      <c r="J12" s="140"/>
      <c r="K12" s="141"/>
      <c r="L12" s="85" t="s">
        <v>1698</v>
      </c>
      <c r="M12" s="86"/>
      <c r="N12" s="93"/>
      <c r="O12" s="85" t="s">
        <v>1699</v>
      </c>
      <c r="P12" s="86"/>
      <c r="Q12" s="93"/>
      <c r="R12" s="85" t="s">
        <v>1700</v>
      </c>
      <c r="S12" s="86"/>
      <c r="T12" s="93"/>
      <c r="U12" s="85" t="s">
        <v>1701</v>
      </c>
      <c r="V12" s="86"/>
      <c r="W12" s="93"/>
      <c r="X12" s="85" t="s">
        <v>1702</v>
      </c>
      <c r="Y12" s="86"/>
      <c r="Z12" s="93"/>
      <c r="AA12" s="85" t="s">
        <v>1703</v>
      </c>
      <c r="AB12" s="86"/>
      <c r="AC12" s="93"/>
      <c r="AD12" s="85" t="s">
        <v>1704</v>
      </c>
      <c r="AE12" s="86"/>
      <c r="AF12" s="93"/>
      <c r="AG12" s="85" t="s">
        <v>1705</v>
      </c>
      <c r="AH12" s="86"/>
      <c r="AI12" s="93"/>
      <c r="AJ12" s="85" t="s">
        <v>1706</v>
      </c>
      <c r="AK12" s="86"/>
      <c r="AL12" s="93"/>
      <c r="AM12" s="85" t="s">
        <v>1707</v>
      </c>
      <c r="AN12" s="86"/>
      <c r="AO12" s="93"/>
      <c r="AP12" s="85" t="s">
        <v>1708</v>
      </c>
      <c r="AQ12" s="86"/>
      <c r="AR12" s="93"/>
      <c r="AS12" s="85" t="s">
        <v>1709</v>
      </c>
      <c r="AT12" s="86"/>
      <c r="AU12" s="93"/>
      <c r="AV12" s="85" t="s">
        <v>1710</v>
      </c>
      <c r="AW12" s="86"/>
      <c r="AX12" s="93"/>
      <c r="AY12" s="85" t="s">
        <v>1711</v>
      </c>
      <c r="AZ12" s="86"/>
      <c r="BA12" s="93"/>
      <c r="BB12" s="85" t="s">
        <v>1712</v>
      </c>
      <c r="BC12" s="86"/>
      <c r="BD12" s="93"/>
      <c r="BE12" s="85" t="s">
        <v>1713</v>
      </c>
      <c r="BF12" s="86"/>
      <c r="BG12" s="93"/>
      <c r="BH12" s="85" t="s">
        <v>1714</v>
      </c>
      <c r="BI12" s="86"/>
      <c r="BJ12" s="93"/>
      <c r="BK12" s="85" t="s">
        <v>1715</v>
      </c>
      <c r="BL12" s="86"/>
      <c r="BM12" s="93"/>
      <c r="BN12" s="85" t="s">
        <v>1716</v>
      </c>
      <c r="BO12" s="86"/>
      <c r="BP12" s="93"/>
      <c r="BQ12" s="85" t="s">
        <v>1717</v>
      </c>
      <c r="BR12" s="86"/>
      <c r="BS12" s="93"/>
      <c r="BT12" s="85" t="s">
        <v>1718</v>
      </c>
      <c r="BU12" s="86"/>
      <c r="BV12" s="93"/>
      <c r="BW12" s="85" t="s">
        <v>1554</v>
      </c>
      <c r="BX12" s="86"/>
      <c r="BY12" s="93"/>
      <c r="BZ12" s="85" t="s">
        <v>1719</v>
      </c>
      <c r="CA12" s="86"/>
      <c r="CB12" s="93"/>
      <c r="CC12" s="85" t="s">
        <v>1720</v>
      </c>
      <c r="CD12" s="86"/>
      <c r="CE12" s="93"/>
      <c r="CF12" s="85" t="s">
        <v>1721</v>
      </c>
      <c r="CG12" s="86"/>
      <c r="CH12" s="93"/>
      <c r="CI12" s="85" t="s">
        <v>1722</v>
      </c>
      <c r="CJ12" s="86"/>
      <c r="CK12" s="93"/>
      <c r="CL12" s="85" t="s">
        <v>1723</v>
      </c>
      <c r="CM12" s="86"/>
      <c r="CN12" s="93"/>
      <c r="CO12" s="85" t="s">
        <v>1724</v>
      </c>
      <c r="CP12" s="86"/>
      <c r="CQ12" s="93"/>
      <c r="CR12" s="85" t="s">
        <v>1725</v>
      </c>
      <c r="CS12" s="86"/>
      <c r="CT12" s="93"/>
      <c r="CU12" s="85" t="s">
        <v>1726</v>
      </c>
      <c r="CV12" s="86"/>
      <c r="CW12" s="93"/>
      <c r="CX12" s="85" t="s">
        <v>1727</v>
      </c>
      <c r="CY12" s="86"/>
      <c r="CZ12" s="93"/>
      <c r="DA12" s="85" t="s">
        <v>1728</v>
      </c>
      <c r="DB12" s="86"/>
      <c r="DC12" s="93"/>
      <c r="DD12" s="85" t="s">
        <v>1729</v>
      </c>
      <c r="DE12" s="86"/>
      <c r="DF12" s="93"/>
      <c r="DG12" s="116" t="s">
        <v>1730</v>
      </c>
      <c r="DH12" s="117"/>
      <c r="DI12" s="118"/>
      <c r="DJ12" s="85" t="s">
        <v>1731</v>
      </c>
      <c r="DK12" s="86"/>
      <c r="DL12" s="93"/>
      <c r="DM12" s="85" t="s">
        <v>1732</v>
      </c>
      <c r="DN12" s="86"/>
      <c r="DO12" s="93"/>
      <c r="DP12" s="85" t="s">
        <v>1733</v>
      </c>
      <c r="DQ12" s="86"/>
      <c r="DR12" s="93"/>
      <c r="DS12" s="85" t="s">
        <v>1734</v>
      </c>
      <c r="DT12" s="86"/>
      <c r="DU12" s="93"/>
      <c r="DV12" s="85" t="s">
        <v>1735</v>
      </c>
      <c r="DW12" s="86"/>
      <c r="DX12" s="93"/>
      <c r="DY12" s="85" t="s">
        <v>1736</v>
      </c>
      <c r="DZ12" s="86"/>
      <c r="EA12" s="93"/>
      <c r="EB12" s="85" t="s">
        <v>1737</v>
      </c>
      <c r="EC12" s="86"/>
      <c r="ED12" s="93"/>
      <c r="EE12" s="85" t="s">
        <v>1608</v>
      </c>
      <c r="EF12" s="86"/>
      <c r="EG12" s="93"/>
      <c r="EH12" s="85" t="s">
        <v>1738</v>
      </c>
      <c r="EI12" s="86"/>
      <c r="EJ12" s="93"/>
      <c r="EK12" s="85" t="s">
        <v>1739</v>
      </c>
      <c r="EL12" s="86"/>
      <c r="EM12" s="93"/>
      <c r="EN12" s="85" t="s">
        <v>1740</v>
      </c>
      <c r="EO12" s="86"/>
      <c r="EP12" s="93"/>
      <c r="EQ12" s="85" t="s">
        <v>1741</v>
      </c>
      <c r="ER12" s="86"/>
      <c r="ES12" s="93"/>
      <c r="ET12" s="85" t="s">
        <v>1742</v>
      </c>
      <c r="EU12" s="86"/>
      <c r="EV12" s="93"/>
      <c r="EW12" s="85" t="s">
        <v>1743</v>
      </c>
      <c r="EX12" s="86"/>
      <c r="EY12" s="93"/>
      <c r="EZ12" s="85" t="s">
        <v>1744</v>
      </c>
      <c r="FA12" s="86"/>
      <c r="FB12" s="93"/>
      <c r="FC12" s="85" t="s">
        <v>1745</v>
      </c>
      <c r="FD12" s="86"/>
      <c r="FE12" s="93"/>
      <c r="FF12" s="85" t="s">
        <v>1746</v>
      </c>
      <c r="FG12" s="86"/>
      <c r="FH12" s="93"/>
      <c r="FI12" s="85" t="s">
        <v>1747</v>
      </c>
      <c r="FJ12" s="86"/>
      <c r="FK12" s="93"/>
      <c r="FL12" s="85" t="s">
        <v>1748</v>
      </c>
      <c r="FM12" s="86"/>
      <c r="FN12" s="93"/>
      <c r="FO12" s="85" t="s">
        <v>1749</v>
      </c>
      <c r="FP12" s="86"/>
      <c r="FQ12" s="93"/>
      <c r="FR12" s="85" t="s">
        <v>1750</v>
      </c>
      <c r="FS12" s="86"/>
      <c r="FT12" s="93"/>
      <c r="FU12" s="85" t="s">
        <v>1637</v>
      </c>
      <c r="FV12" s="86"/>
      <c r="FW12" s="93"/>
      <c r="FX12" s="143" t="s">
        <v>1641</v>
      </c>
      <c r="FY12" s="144"/>
      <c r="FZ12" s="145"/>
      <c r="GA12" s="116" t="s">
        <v>1751</v>
      </c>
      <c r="GB12" s="117"/>
      <c r="GC12" s="118"/>
      <c r="GD12" s="85" t="s">
        <v>1752</v>
      </c>
      <c r="GE12" s="86"/>
      <c r="GF12" s="93"/>
      <c r="GG12" s="85" t="s">
        <v>1753</v>
      </c>
      <c r="GH12" s="86"/>
      <c r="GI12" s="93"/>
      <c r="GJ12" s="85" t="s">
        <v>1754</v>
      </c>
      <c r="GK12" s="86"/>
      <c r="GL12" s="93"/>
      <c r="GM12" s="85" t="s">
        <v>1755</v>
      </c>
      <c r="GN12" s="86"/>
      <c r="GO12" s="93"/>
      <c r="GP12" s="85" t="s">
        <v>1756</v>
      </c>
      <c r="GQ12" s="86"/>
      <c r="GR12" s="93"/>
      <c r="GS12" s="116" t="s">
        <v>1757</v>
      </c>
      <c r="GT12" s="117"/>
      <c r="GU12" s="118"/>
      <c r="GV12" s="85" t="s">
        <v>1758</v>
      </c>
      <c r="GW12" s="86"/>
      <c r="GX12" s="93"/>
      <c r="GY12" s="85" t="s">
        <v>1759</v>
      </c>
      <c r="GZ12" s="86"/>
      <c r="HA12" s="93"/>
      <c r="HB12" s="85" t="s">
        <v>1760</v>
      </c>
      <c r="HC12" s="86"/>
      <c r="HD12" s="93"/>
      <c r="HE12" s="85" t="s">
        <v>1761</v>
      </c>
      <c r="HF12" s="86"/>
      <c r="HG12" s="93"/>
      <c r="HH12" s="85" t="s">
        <v>1762</v>
      </c>
      <c r="HI12" s="86"/>
      <c r="HJ12" s="93"/>
      <c r="HK12" s="85" t="s">
        <v>1763</v>
      </c>
      <c r="HL12" s="86"/>
      <c r="HM12" s="93"/>
      <c r="HN12" s="85" t="s">
        <v>1764</v>
      </c>
      <c r="HO12" s="86"/>
      <c r="HP12" s="93"/>
      <c r="HQ12" s="85" t="s">
        <v>1765</v>
      </c>
      <c r="HR12" s="86"/>
      <c r="HS12" s="93"/>
      <c r="HT12" s="85" t="s">
        <v>1766</v>
      </c>
      <c r="HU12" s="86"/>
      <c r="HV12" s="93"/>
      <c r="HW12" s="85" t="s">
        <v>1767</v>
      </c>
      <c r="HX12" s="86"/>
      <c r="HY12" s="93"/>
      <c r="HZ12" s="85" t="s">
        <v>1768</v>
      </c>
      <c r="IA12" s="86"/>
      <c r="IB12" s="93"/>
      <c r="IC12" s="85" t="s">
        <v>1769</v>
      </c>
      <c r="ID12" s="86"/>
      <c r="IE12" s="93"/>
      <c r="IF12" s="85" t="s">
        <v>1770</v>
      </c>
      <c r="IG12" s="86"/>
      <c r="IH12" s="93"/>
      <c r="II12" s="85" t="s">
        <v>1771</v>
      </c>
      <c r="IJ12" s="86"/>
      <c r="IK12" s="93"/>
      <c r="IL12" s="85" t="s">
        <v>1772</v>
      </c>
      <c r="IM12" s="86"/>
      <c r="IN12" s="93"/>
      <c r="IO12" s="85" t="s">
        <v>1773</v>
      </c>
      <c r="IP12" s="86"/>
      <c r="IQ12" s="93"/>
      <c r="IR12" s="85" t="s">
        <v>1694</v>
      </c>
      <c r="IS12" s="86"/>
      <c r="IT12" s="93"/>
      <c r="IU12" s="85" t="s">
        <v>1807</v>
      </c>
      <c r="IV12" s="86"/>
      <c r="IW12" s="93"/>
      <c r="IX12" s="85" t="s">
        <v>1808</v>
      </c>
      <c r="IY12" s="86"/>
      <c r="IZ12" s="93"/>
      <c r="JA12" s="85" t="s">
        <v>1809</v>
      </c>
      <c r="JB12" s="86"/>
      <c r="JC12" s="93"/>
      <c r="JD12" s="85" t="s">
        <v>1810</v>
      </c>
      <c r="JE12" s="86"/>
      <c r="JF12" s="93"/>
      <c r="JG12" s="85" t="s">
        <v>1811</v>
      </c>
      <c r="JH12" s="86"/>
      <c r="JI12" s="93"/>
      <c r="JJ12" s="85" t="s">
        <v>1812</v>
      </c>
      <c r="JK12" s="86"/>
      <c r="JL12" s="93"/>
      <c r="JM12" s="85" t="s">
        <v>1813</v>
      </c>
      <c r="JN12" s="86"/>
      <c r="JO12" s="93"/>
      <c r="JP12" s="85" t="s">
        <v>1814</v>
      </c>
      <c r="JQ12" s="86"/>
      <c r="JR12" s="93"/>
      <c r="JS12" s="116" t="s">
        <v>1815</v>
      </c>
      <c r="JT12" s="117"/>
      <c r="JU12" s="118"/>
      <c r="JV12" s="85" t="s">
        <v>1816</v>
      </c>
      <c r="JW12" s="86"/>
      <c r="JX12" s="93"/>
      <c r="JY12" s="116" t="s">
        <v>1817</v>
      </c>
      <c r="JZ12" s="117"/>
      <c r="KA12" s="118"/>
      <c r="KB12" s="85" t="s">
        <v>1818</v>
      </c>
      <c r="KC12" s="86"/>
      <c r="KD12" s="93"/>
      <c r="KE12" s="85" t="s">
        <v>1819</v>
      </c>
      <c r="KF12" s="86"/>
      <c r="KG12" s="93"/>
      <c r="KH12" s="85" t="s">
        <v>1978</v>
      </c>
      <c r="KI12" s="86"/>
      <c r="KJ12" s="93"/>
      <c r="KK12" s="85" t="s">
        <v>1979</v>
      </c>
      <c r="KL12" s="86"/>
      <c r="KM12" s="93"/>
      <c r="KN12" s="116" t="s">
        <v>1980</v>
      </c>
      <c r="KO12" s="117"/>
      <c r="KP12" s="118"/>
      <c r="KQ12" s="85" t="s">
        <v>1981</v>
      </c>
      <c r="KR12" s="86"/>
      <c r="KS12" s="93"/>
      <c r="KT12" s="85" t="s">
        <v>1982</v>
      </c>
      <c r="KU12" s="86"/>
      <c r="KV12" s="93"/>
      <c r="KW12" s="85" t="s">
        <v>1983</v>
      </c>
      <c r="KX12" s="86"/>
      <c r="KY12" s="93"/>
      <c r="KZ12" s="85" t="s">
        <v>1984</v>
      </c>
      <c r="LA12" s="86"/>
      <c r="LB12" s="93"/>
      <c r="LC12" s="85" t="s">
        <v>1985</v>
      </c>
      <c r="LD12" s="86"/>
      <c r="LE12" s="93"/>
      <c r="LF12" s="85" t="s">
        <v>1986</v>
      </c>
      <c r="LG12" s="86"/>
      <c r="LH12" s="93"/>
      <c r="LI12" s="85" t="s">
        <v>1987</v>
      </c>
      <c r="LJ12" s="86"/>
      <c r="LK12" s="93"/>
      <c r="LL12" s="85" t="s">
        <v>1847</v>
      </c>
      <c r="LM12" s="86"/>
      <c r="LN12" s="93"/>
      <c r="LO12" s="85" t="s">
        <v>1988</v>
      </c>
      <c r="LP12" s="86"/>
      <c r="LQ12" s="93"/>
      <c r="LR12" s="85" t="s">
        <v>1989</v>
      </c>
      <c r="LS12" s="86"/>
      <c r="LT12" s="93"/>
      <c r="LU12" s="85" t="s">
        <v>1990</v>
      </c>
      <c r="LV12" s="86"/>
      <c r="LW12" s="93"/>
      <c r="LX12" s="116" t="s">
        <v>1991</v>
      </c>
      <c r="LY12" s="117"/>
      <c r="LZ12" s="118"/>
      <c r="MA12" s="85" t="s">
        <v>1992</v>
      </c>
      <c r="MB12" s="86"/>
      <c r="MC12" s="93"/>
      <c r="MD12" s="119" t="s">
        <v>1865</v>
      </c>
      <c r="ME12" s="120"/>
      <c r="MF12" s="121"/>
      <c r="MG12" s="85" t="s">
        <v>1993</v>
      </c>
      <c r="MH12" s="86"/>
      <c r="MI12" s="93"/>
      <c r="MJ12" s="85" t="s">
        <v>1994</v>
      </c>
      <c r="MK12" s="86"/>
      <c r="ML12" s="93"/>
      <c r="MM12" s="85" t="s">
        <v>1995</v>
      </c>
      <c r="MN12" s="86"/>
      <c r="MO12" s="93"/>
      <c r="MP12" s="116" t="s">
        <v>1996</v>
      </c>
      <c r="MQ12" s="117"/>
      <c r="MR12" s="118"/>
      <c r="MS12" s="85" t="s">
        <v>1872</v>
      </c>
      <c r="MT12" s="86"/>
      <c r="MU12" s="93"/>
      <c r="MV12" s="85" t="s">
        <v>1997</v>
      </c>
      <c r="MW12" s="86"/>
      <c r="MX12" s="93"/>
      <c r="MY12" s="85" t="s">
        <v>1998</v>
      </c>
      <c r="MZ12" s="86"/>
      <c r="NA12" s="93"/>
      <c r="NB12" s="85" t="s">
        <v>1999</v>
      </c>
      <c r="NC12" s="86"/>
      <c r="ND12" s="93"/>
      <c r="NE12" s="85" t="s">
        <v>2000</v>
      </c>
      <c r="NF12" s="86"/>
      <c r="NG12" s="93"/>
      <c r="NH12" s="85" t="s">
        <v>2001</v>
      </c>
      <c r="NI12" s="86"/>
      <c r="NJ12" s="93"/>
      <c r="NK12" s="85" t="s">
        <v>2002</v>
      </c>
      <c r="NL12" s="86"/>
      <c r="NM12" s="93"/>
      <c r="NN12" s="119" t="s">
        <v>1894</v>
      </c>
      <c r="NO12" s="120"/>
      <c r="NP12" s="142"/>
      <c r="NQ12" s="139" t="s">
        <v>2003</v>
      </c>
      <c r="NR12" s="140"/>
      <c r="NS12" s="141"/>
      <c r="NT12" s="85" t="s">
        <v>2004</v>
      </c>
      <c r="NU12" s="86"/>
      <c r="NV12" s="93"/>
      <c r="NW12" s="85" t="s">
        <v>1901</v>
      </c>
      <c r="NX12" s="86"/>
      <c r="NY12" s="93"/>
      <c r="NZ12" s="85" t="s">
        <v>2005</v>
      </c>
      <c r="OA12" s="86"/>
      <c r="OB12" s="93"/>
      <c r="OC12" s="85" t="s">
        <v>2006</v>
      </c>
      <c r="OD12" s="86"/>
      <c r="OE12" s="93"/>
      <c r="OF12" s="85" t="s">
        <v>2007</v>
      </c>
      <c r="OG12" s="86"/>
      <c r="OH12" s="93"/>
      <c r="OI12" s="85" t="s">
        <v>2008</v>
      </c>
      <c r="OJ12" s="86"/>
      <c r="OK12" s="93"/>
      <c r="OL12" s="85" t="s">
        <v>2009</v>
      </c>
      <c r="OM12" s="86"/>
      <c r="ON12" s="93"/>
      <c r="OO12" s="85" t="s">
        <v>2010</v>
      </c>
      <c r="OP12" s="86"/>
      <c r="OQ12" s="93"/>
      <c r="OR12" s="85" t="s">
        <v>2011</v>
      </c>
      <c r="OS12" s="86"/>
      <c r="OT12" s="93"/>
      <c r="OU12" s="85" t="s">
        <v>2012</v>
      </c>
      <c r="OV12" s="86"/>
      <c r="OW12" s="93"/>
      <c r="OX12" s="85" t="s">
        <v>2013</v>
      </c>
      <c r="OY12" s="86"/>
      <c r="OZ12" s="93"/>
      <c r="PA12" s="85" t="s">
        <v>2014</v>
      </c>
      <c r="PB12" s="86"/>
      <c r="PC12" s="93"/>
      <c r="PD12" s="85" t="s">
        <v>2015</v>
      </c>
      <c r="PE12" s="86"/>
      <c r="PF12" s="93"/>
      <c r="PG12" s="116" t="s">
        <v>1927</v>
      </c>
      <c r="PH12" s="117"/>
      <c r="PI12" s="118"/>
      <c r="PJ12" s="85" t="s">
        <v>2016</v>
      </c>
      <c r="PK12" s="86"/>
      <c r="PL12" s="93"/>
      <c r="PM12" s="85" t="s">
        <v>2017</v>
      </c>
      <c r="PN12" s="86"/>
      <c r="PO12" s="93"/>
      <c r="PP12" s="85" t="s">
        <v>2018</v>
      </c>
      <c r="PQ12" s="86"/>
      <c r="PR12" s="93"/>
      <c r="PS12" s="116" t="s">
        <v>2019</v>
      </c>
      <c r="PT12" s="117"/>
      <c r="PU12" s="118"/>
      <c r="PV12" s="85" t="s">
        <v>2020</v>
      </c>
      <c r="PW12" s="86"/>
      <c r="PX12" s="93"/>
      <c r="PY12" s="85" t="s">
        <v>2021</v>
      </c>
      <c r="PZ12" s="86"/>
      <c r="QA12" s="93"/>
      <c r="QB12" s="116" t="s">
        <v>2022</v>
      </c>
      <c r="QC12" s="117"/>
      <c r="QD12" s="118"/>
      <c r="QE12" s="116" t="s">
        <v>2023</v>
      </c>
      <c r="QF12" s="117"/>
      <c r="QG12" s="118"/>
      <c r="QH12" s="85" t="s">
        <v>2024</v>
      </c>
      <c r="QI12" s="86"/>
      <c r="QJ12" s="93"/>
      <c r="QK12" s="85" t="s">
        <v>2025</v>
      </c>
      <c r="QL12" s="86"/>
      <c r="QM12" s="93"/>
      <c r="QN12" s="85" t="s">
        <v>2026</v>
      </c>
      <c r="QO12" s="86"/>
      <c r="QP12" s="93"/>
      <c r="QQ12" s="85" t="s">
        <v>2027</v>
      </c>
      <c r="QR12" s="86"/>
      <c r="QS12" s="93"/>
      <c r="QT12" s="85" t="s">
        <v>2028</v>
      </c>
      <c r="QU12" s="86"/>
      <c r="QV12" s="93"/>
      <c r="QW12" s="85" t="s">
        <v>2029</v>
      </c>
      <c r="QX12" s="86"/>
      <c r="QY12" s="93"/>
      <c r="QZ12" s="85" t="s">
        <v>2030</v>
      </c>
      <c r="RA12" s="86"/>
      <c r="RB12" s="93"/>
      <c r="RC12" s="85" t="s">
        <v>2031</v>
      </c>
      <c r="RD12" s="86"/>
      <c r="RE12" s="93"/>
      <c r="RF12" s="85" t="s">
        <v>2032</v>
      </c>
      <c r="RG12" s="86"/>
      <c r="RH12" s="93"/>
      <c r="RI12" s="85" t="s">
        <v>2038</v>
      </c>
      <c r="RJ12" s="86"/>
      <c r="RK12" s="93"/>
      <c r="RL12" s="85" t="s">
        <v>2039</v>
      </c>
      <c r="RM12" s="86"/>
      <c r="RN12" s="93"/>
      <c r="RO12" s="85" t="s">
        <v>2040</v>
      </c>
      <c r="RP12" s="86"/>
      <c r="RQ12" s="93"/>
      <c r="RR12" s="116" t="s">
        <v>2044</v>
      </c>
      <c r="RS12" s="117"/>
      <c r="RT12" s="118"/>
      <c r="RU12" s="85" t="s">
        <v>2048</v>
      </c>
      <c r="RV12" s="86"/>
      <c r="RW12" s="93"/>
      <c r="RX12" s="85" t="s">
        <v>2052</v>
      </c>
      <c r="RY12" s="86"/>
      <c r="RZ12" s="93"/>
      <c r="SA12" s="85" t="s">
        <v>2056</v>
      </c>
      <c r="SB12" s="86"/>
      <c r="SC12" s="93"/>
      <c r="SD12" s="116" t="s">
        <v>2057</v>
      </c>
      <c r="SE12" s="117"/>
      <c r="SF12" s="118"/>
      <c r="SG12" s="85" t="s">
        <v>2061</v>
      </c>
      <c r="SH12" s="86"/>
      <c r="SI12" s="93"/>
      <c r="SJ12" s="85" t="s">
        <v>2065</v>
      </c>
      <c r="SK12" s="86"/>
      <c r="SL12" s="93"/>
      <c r="SM12" s="85" t="s">
        <v>2069</v>
      </c>
      <c r="SN12" s="86"/>
      <c r="SO12" s="93"/>
      <c r="SP12" s="85" t="s">
        <v>2073</v>
      </c>
      <c r="SQ12" s="86"/>
      <c r="SR12" s="93"/>
      <c r="SS12" s="85" t="s">
        <v>2077</v>
      </c>
      <c r="ST12" s="86"/>
      <c r="SU12" s="93"/>
      <c r="SV12" s="116" t="s">
        <v>2078</v>
      </c>
      <c r="SW12" s="117"/>
      <c r="SX12" s="118"/>
      <c r="SY12" s="85" t="s">
        <v>2082</v>
      </c>
      <c r="SZ12" s="86"/>
      <c r="TA12" s="93"/>
      <c r="TB12" s="85" t="s">
        <v>2086</v>
      </c>
      <c r="TC12" s="86"/>
      <c r="TD12" s="93"/>
      <c r="TE12" s="85" t="s">
        <v>2090</v>
      </c>
      <c r="TF12" s="86"/>
      <c r="TG12" s="93"/>
      <c r="TH12" s="85" t="s">
        <v>2094</v>
      </c>
      <c r="TI12" s="86"/>
      <c r="TJ12" s="93"/>
      <c r="TK12" s="85" t="s">
        <v>2098</v>
      </c>
      <c r="TL12" s="86"/>
      <c r="TM12" s="93"/>
      <c r="TN12" s="85" t="s">
        <v>2102</v>
      </c>
      <c r="TO12" s="86"/>
      <c r="TP12" s="93"/>
      <c r="TQ12" s="85" t="s">
        <v>2106</v>
      </c>
      <c r="TR12" s="86"/>
      <c r="TS12" s="93"/>
      <c r="TT12" s="85" t="s">
        <v>2110</v>
      </c>
      <c r="TU12" s="86"/>
      <c r="TV12" s="93"/>
      <c r="TW12" s="85" t="s">
        <v>2111</v>
      </c>
      <c r="TX12" s="86"/>
      <c r="TY12" s="93"/>
      <c r="TZ12" s="85" t="s">
        <v>2115</v>
      </c>
      <c r="UA12" s="86"/>
      <c r="UB12" s="93"/>
      <c r="UC12" s="85" t="s">
        <v>2119</v>
      </c>
      <c r="UD12" s="86"/>
      <c r="UE12" s="93"/>
      <c r="UF12" s="85" t="s">
        <v>2123</v>
      </c>
      <c r="UG12" s="86"/>
      <c r="UH12" s="93"/>
      <c r="UI12" s="85" t="s">
        <v>2127</v>
      </c>
      <c r="UJ12" s="86"/>
      <c r="UK12" s="93"/>
      <c r="UL12" s="116" t="s">
        <v>2131</v>
      </c>
      <c r="UM12" s="117"/>
      <c r="UN12" s="118"/>
      <c r="UO12" s="85" t="s">
        <v>2134</v>
      </c>
      <c r="UP12" s="86"/>
      <c r="UQ12" s="93"/>
      <c r="UR12" s="143" t="s">
        <v>2141</v>
      </c>
      <c r="US12" s="144"/>
      <c r="UT12" s="145"/>
      <c r="UU12" s="85" t="s">
        <v>2142</v>
      </c>
      <c r="UV12" s="86"/>
      <c r="UW12" s="93"/>
      <c r="UX12" s="85" t="s">
        <v>2146</v>
      </c>
      <c r="UY12" s="86"/>
      <c r="UZ12" s="93"/>
      <c r="VA12" s="85" t="s">
        <v>2150</v>
      </c>
      <c r="VB12" s="86"/>
      <c r="VC12" s="93"/>
      <c r="VD12" s="85" t="s">
        <v>2154</v>
      </c>
      <c r="VE12" s="86"/>
      <c r="VF12" s="153"/>
      <c r="VG12" s="152" t="s">
        <v>2158</v>
      </c>
      <c r="VH12" s="86"/>
      <c r="VI12" s="153"/>
      <c r="VJ12" s="152" t="s">
        <v>2162</v>
      </c>
      <c r="VK12" s="86"/>
      <c r="VL12" s="93"/>
      <c r="VM12" s="85" t="s">
        <v>2166</v>
      </c>
      <c r="VN12" s="86"/>
      <c r="VO12" s="93"/>
      <c r="VP12" s="85" t="s">
        <v>2170</v>
      </c>
      <c r="VQ12" s="86"/>
      <c r="VR12" s="93"/>
      <c r="VS12" s="85" t="s">
        <v>2174</v>
      </c>
      <c r="VT12" s="86"/>
      <c r="VU12" s="93"/>
    </row>
    <row r="13" spans="1:593" ht="120.75" thickBot="1">
      <c r="A13" s="77"/>
      <c r="B13" s="77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>
      <c r="A39" s="69" t="s">
        <v>789</v>
      </c>
      <c r="B39" s="7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>
      <c r="A40" s="71" t="s">
        <v>3243</v>
      </c>
      <c r="B40" s="72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>
      <c r="B42" t="s">
        <v>3213</v>
      </c>
    </row>
    <row r="43" spans="1:593">
      <c r="B43" t="s">
        <v>3214</v>
      </c>
      <c r="C43" t="s">
        <v>3232</v>
      </c>
      <c r="D43">
        <f>(C40+F40+I40+L40+O40+R40+U40+X40+AA40+AD40+AG40+AJ40+AM40+AP40+AS40+AV40+AY40+BB40+BE40+BH40+BK40+BN40+BQ40+BT40+BW40)/25</f>
        <v>0</v>
      </c>
    </row>
    <row r="44" spans="1:593">
      <c r="B44" t="s">
        <v>3215</v>
      </c>
      <c r="C44" t="s">
        <v>3232</v>
      </c>
      <c r="D44">
        <f>(D40+G40+J40+M40+P40+S40+V40+Y40+AB40+AE40+AH40+AK40+AN40+AQ40+AT40+AW40+AZ40+BC40+BF40+BI40+BL40+BO40+BR40+BU40+BX40)/25</f>
        <v>0</v>
      </c>
    </row>
    <row r="45" spans="1:593">
      <c r="B45" t="s">
        <v>3216</v>
      </c>
      <c r="C45" t="s">
        <v>3232</v>
      </c>
      <c r="D45">
        <f>(E40+H40+K40+N40+Q40+T40+W40+Z40+AC40+AF40+AI40+AL40+AO40+AR40+AU40+AX40+BA40+BD40+BG40+BJ40+BM40+BP40+BS40+BV40+BY40)/25</f>
        <v>0</v>
      </c>
    </row>
    <row r="47" spans="1:593">
      <c r="B47" t="s">
        <v>3214</v>
      </c>
      <c r="C47" t="s">
        <v>3233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>
      <c r="B48" t="s">
        <v>3215</v>
      </c>
      <c r="C48" t="s">
        <v>3233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>
      <c r="B49" t="s">
        <v>3216</v>
      </c>
      <c r="C49" t="s">
        <v>3233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>
      <c r="B51" t="s">
        <v>3214</v>
      </c>
      <c r="C51" t="s">
        <v>3234</v>
      </c>
      <c r="D51">
        <f>(IU40+IX40+JA40+JD40+JG40+JJ40+JM40+JP40+JS40+JV40+JY40+KB40+KE40)/13</f>
        <v>0</v>
      </c>
    </row>
    <row r="52" spans="2:4">
      <c r="B52" t="s">
        <v>3215</v>
      </c>
      <c r="C52" t="s">
        <v>3234</v>
      </c>
      <c r="D52">
        <f>(IV40+IY40+JB40+JE40+JH40+JK40+JQ40+JT40+JW40+JZ40+KC40+KF40)/13</f>
        <v>0</v>
      </c>
    </row>
    <row r="53" spans="2:4">
      <c r="B53" t="s">
        <v>3216</v>
      </c>
      <c r="C53" t="s">
        <v>3234</v>
      </c>
      <c r="D53">
        <f>(IW40+IZ40+JC40+JF40+JI40+JL40+JO40+JR40+JU40+JX40+KA40+KD40+KG40)/13</f>
        <v>0</v>
      </c>
    </row>
    <row r="55" spans="2:4">
      <c r="B55" t="s">
        <v>3214</v>
      </c>
      <c r="C55" t="s">
        <v>3235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>
      <c r="B56" t="s">
        <v>3215</v>
      </c>
      <c r="C56" t="s">
        <v>3235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>
      <c r="B57" t="s">
        <v>3216</v>
      </c>
      <c r="C57" t="s">
        <v>3235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>
      <c r="B59" t="s">
        <v>3214</v>
      </c>
      <c r="C59" t="s">
        <v>3236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>
      <c r="B60" t="s">
        <v>3215</v>
      </c>
      <c r="C60" t="s">
        <v>3236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>
      <c r="B61" t="s">
        <v>3216</v>
      </c>
      <c r="C61" t="s">
        <v>3236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E61"/>
  <sheetViews>
    <sheetView tabSelected="1" topLeftCell="A11" zoomScale="98" zoomScaleNormal="98" workbookViewId="0">
      <pane xSplit="2" ySplit="3" topLeftCell="C14" activePane="bottomRight" state="frozen"/>
      <selection activeCell="A11" sqref="A11"/>
      <selection pane="topRight" activeCell="C11" sqref="C11"/>
      <selection pane="bottomLeft" activeCell="A14" sqref="A14"/>
      <selection pane="bottomRight" activeCell="D61" sqref="D61"/>
    </sheetView>
  </sheetViews>
  <sheetFormatPr defaultRowHeight="15"/>
  <cols>
    <col min="2" max="2" width="40.42578125" customWidth="1"/>
  </cols>
  <sheetData>
    <row r="1" spans="1:707" ht="15.7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>
      <c r="A2" s="8" t="s">
        <v>3241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>
      <c r="A4" s="77" t="s">
        <v>0</v>
      </c>
      <c r="B4" s="77" t="s">
        <v>1</v>
      </c>
      <c r="C4" s="125" t="s">
        <v>87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81" t="s">
        <v>2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 t="s">
        <v>2</v>
      </c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 t="s">
        <v>2</v>
      </c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 t="s">
        <v>2</v>
      </c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80"/>
      <c r="KW4" s="111" t="s">
        <v>181</v>
      </c>
      <c r="KX4" s="94"/>
      <c r="KY4" s="94"/>
      <c r="KZ4" s="94"/>
      <c r="LA4" s="94"/>
      <c r="LB4" s="94"/>
      <c r="LC4" s="94"/>
      <c r="LD4" s="94"/>
      <c r="LE4" s="94"/>
      <c r="LF4" s="94"/>
      <c r="LG4" s="94"/>
      <c r="LH4" s="94"/>
      <c r="LI4" s="94"/>
      <c r="LJ4" s="94"/>
      <c r="LK4" s="94"/>
      <c r="LL4" s="94"/>
      <c r="LM4" s="94"/>
      <c r="LN4" s="94"/>
      <c r="LO4" s="94"/>
      <c r="LP4" s="94"/>
      <c r="LQ4" s="94"/>
      <c r="LR4" s="94"/>
      <c r="LS4" s="94"/>
      <c r="LT4" s="94"/>
      <c r="LU4" s="94"/>
      <c r="LV4" s="94"/>
      <c r="LW4" s="94"/>
      <c r="LX4" s="94"/>
      <c r="LY4" s="94"/>
      <c r="LZ4" s="94"/>
      <c r="MA4" s="94"/>
      <c r="MB4" s="94"/>
      <c r="MC4" s="94"/>
      <c r="MD4" s="94"/>
      <c r="ME4" s="94"/>
      <c r="MF4" s="94"/>
      <c r="MG4" s="94"/>
      <c r="MH4" s="94"/>
      <c r="MI4" s="94"/>
      <c r="MJ4" s="94"/>
      <c r="MK4" s="94"/>
      <c r="ML4" s="94"/>
      <c r="MM4" s="94"/>
      <c r="MN4" s="94"/>
      <c r="MO4" s="94"/>
      <c r="MP4" s="104" t="s">
        <v>244</v>
      </c>
      <c r="MQ4" s="105"/>
      <c r="MR4" s="105"/>
      <c r="MS4" s="105"/>
      <c r="MT4" s="105"/>
      <c r="MU4" s="105"/>
      <c r="MV4" s="105"/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5"/>
      <c r="NT4" s="105"/>
      <c r="NU4" s="105"/>
      <c r="NV4" s="105"/>
      <c r="NW4" s="105"/>
      <c r="NX4" s="105"/>
      <c r="NY4" s="105"/>
      <c r="NZ4" s="105"/>
      <c r="OA4" s="105"/>
      <c r="OB4" s="105"/>
      <c r="OC4" s="105"/>
      <c r="OD4" s="105"/>
      <c r="OE4" s="105"/>
      <c r="OF4" s="105"/>
      <c r="OG4" s="105"/>
      <c r="OH4" s="105"/>
      <c r="OI4" s="105"/>
      <c r="OJ4" s="105"/>
      <c r="OK4" s="105"/>
      <c r="OL4" s="105"/>
      <c r="OM4" s="105"/>
      <c r="ON4" s="105"/>
      <c r="OO4" s="105"/>
      <c r="OP4" s="105"/>
      <c r="OQ4" s="106"/>
      <c r="OR4" s="129" t="s">
        <v>244</v>
      </c>
      <c r="OS4" s="129"/>
      <c r="OT4" s="129"/>
      <c r="OU4" s="129"/>
      <c r="OV4" s="129"/>
      <c r="OW4" s="129"/>
      <c r="OX4" s="129"/>
      <c r="OY4" s="129"/>
      <c r="OZ4" s="129"/>
      <c r="PA4" s="129"/>
      <c r="PB4" s="129"/>
      <c r="PC4" s="129"/>
      <c r="PD4" s="129"/>
      <c r="PE4" s="129"/>
      <c r="PF4" s="129"/>
      <c r="PG4" s="129"/>
      <c r="PH4" s="129"/>
      <c r="PI4" s="129"/>
      <c r="PJ4" s="129"/>
      <c r="PK4" s="129"/>
      <c r="PL4" s="129"/>
      <c r="PM4" s="129"/>
      <c r="PN4" s="129"/>
      <c r="PO4" s="129"/>
      <c r="PP4" s="129"/>
      <c r="PQ4" s="129"/>
      <c r="PR4" s="129"/>
      <c r="PS4" s="129"/>
      <c r="PT4" s="129"/>
      <c r="PU4" s="129"/>
      <c r="PV4" s="129" t="s">
        <v>244</v>
      </c>
      <c r="PW4" s="129"/>
      <c r="PX4" s="129"/>
      <c r="PY4" s="129"/>
      <c r="PZ4" s="129"/>
      <c r="QA4" s="129"/>
      <c r="QB4" s="129"/>
      <c r="QC4" s="129"/>
      <c r="QD4" s="129"/>
      <c r="QE4" s="129"/>
      <c r="QF4" s="129"/>
      <c r="QG4" s="129"/>
      <c r="QH4" s="129"/>
      <c r="QI4" s="129"/>
      <c r="QJ4" s="129"/>
      <c r="QK4" s="129"/>
      <c r="QL4" s="129"/>
      <c r="QM4" s="129"/>
      <c r="QN4" s="129"/>
      <c r="QO4" s="129"/>
      <c r="QP4" s="129"/>
      <c r="QQ4" s="129"/>
      <c r="QR4" s="129"/>
      <c r="QS4" s="129"/>
      <c r="QT4" s="129"/>
      <c r="QU4" s="129"/>
      <c r="QV4" s="129"/>
      <c r="QW4" s="129"/>
      <c r="QX4" s="129"/>
      <c r="QY4" s="129"/>
      <c r="QZ4" s="129"/>
      <c r="RA4" s="129"/>
      <c r="RB4" s="129"/>
      <c r="RC4" s="129"/>
      <c r="RD4" s="129"/>
      <c r="RE4" s="129"/>
      <c r="RF4" s="104" t="s">
        <v>244</v>
      </c>
      <c r="RG4" s="105"/>
      <c r="RH4" s="105"/>
      <c r="RI4" s="105"/>
      <c r="RJ4" s="105"/>
      <c r="RK4" s="105"/>
      <c r="RL4" s="105"/>
      <c r="RM4" s="105"/>
      <c r="RN4" s="105"/>
      <c r="RO4" s="105"/>
      <c r="RP4" s="105"/>
      <c r="RQ4" s="105"/>
      <c r="RR4" s="105"/>
      <c r="RS4" s="105"/>
      <c r="RT4" s="105"/>
      <c r="RU4" s="105"/>
      <c r="RV4" s="105"/>
      <c r="RW4" s="105"/>
      <c r="RX4" s="105"/>
      <c r="RY4" s="105"/>
      <c r="RZ4" s="105"/>
      <c r="SA4" s="105"/>
      <c r="SB4" s="105"/>
      <c r="SC4" s="105"/>
      <c r="SD4" s="105"/>
      <c r="SE4" s="105"/>
      <c r="SF4" s="105"/>
      <c r="SG4" s="105"/>
      <c r="SH4" s="105"/>
      <c r="SI4" s="105"/>
      <c r="SJ4" s="105"/>
      <c r="SK4" s="105"/>
      <c r="SL4" s="106"/>
      <c r="SM4" s="81" t="s">
        <v>244</v>
      </c>
      <c r="SN4" s="82"/>
      <c r="SO4" s="82"/>
      <c r="SP4" s="82"/>
      <c r="SQ4" s="82"/>
      <c r="SR4" s="82"/>
      <c r="SS4" s="82"/>
      <c r="ST4" s="82"/>
      <c r="SU4" s="82"/>
      <c r="SV4" s="82"/>
      <c r="SW4" s="82"/>
      <c r="SX4" s="82"/>
      <c r="SY4" s="82"/>
      <c r="SZ4" s="82"/>
      <c r="TA4" s="82"/>
      <c r="TB4" s="82"/>
      <c r="TC4" s="82"/>
      <c r="TD4" s="82"/>
      <c r="TE4" s="82"/>
      <c r="TF4" s="82"/>
      <c r="TG4" s="82"/>
      <c r="TH4" s="82"/>
      <c r="TI4" s="82"/>
      <c r="TJ4" s="82"/>
      <c r="TK4" s="82"/>
      <c r="TL4" s="82"/>
      <c r="TM4" s="82"/>
      <c r="TN4" s="82"/>
      <c r="TO4" s="82"/>
      <c r="TP4" s="82"/>
      <c r="TQ4" s="82"/>
      <c r="TR4" s="82"/>
      <c r="TS4" s="82"/>
      <c r="TT4" s="82"/>
      <c r="TU4" s="82"/>
      <c r="TV4" s="82"/>
      <c r="TW4" s="82"/>
      <c r="TX4" s="82"/>
      <c r="TY4" s="82"/>
      <c r="TZ4" s="82"/>
      <c r="UA4" s="82"/>
      <c r="UB4" s="83"/>
      <c r="UC4" s="89" t="s">
        <v>291</v>
      </c>
      <c r="UD4" s="108"/>
      <c r="UE4" s="108"/>
      <c r="UF4" s="108"/>
      <c r="UG4" s="108"/>
      <c r="UH4" s="108"/>
      <c r="UI4" s="108"/>
      <c r="UJ4" s="108"/>
      <c r="UK4" s="108"/>
      <c r="UL4" s="108"/>
      <c r="UM4" s="108"/>
      <c r="UN4" s="108"/>
      <c r="UO4" s="108"/>
      <c r="UP4" s="108"/>
      <c r="UQ4" s="108"/>
      <c r="UR4" s="108"/>
      <c r="US4" s="108"/>
      <c r="UT4" s="108"/>
      <c r="UU4" s="108"/>
      <c r="UV4" s="108"/>
      <c r="UW4" s="108"/>
      <c r="UX4" s="108"/>
      <c r="UY4" s="108"/>
      <c r="UZ4" s="108"/>
      <c r="VA4" s="108"/>
      <c r="VB4" s="108"/>
      <c r="VC4" s="108"/>
      <c r="VD4" s="108"/>
      <c r="VE4" s="108"/>
      <c r="VF4" s="108"/>
      <c r="VG4" s="108"/>
      <c r="VH4" s="108"/>
      <c r="VI4" s="108"/>
      <c r="VJ4" s="108"/>
      <c r="VK4" s="108"/>
      <c r="VL4" s="108"/>
      <c r="VM4" s="108"/>
      <c r="VN4" s="108"/>
      <c r="VO4" s="108"/>
      <c r="VP4" s="108"/>
      <c r="VQ4" s="108"/>
      <c r="VR4" s="108"/>
      <c r="VS4" s="108"/>
      <c r="VT4" s="108"/>
      <c r="VU4" s="108"/>
      <c r="VV4" s="108"/>
      <c r="VW4" s="108"/>
      <c r="VX4" s="108"/>
      <c r="VY4" s="108"/>
      <c r="VZ4" s="108"/>
      <c r="WA4" s="108"/>
      <c r="WB4" s="108"/>
      <c r="WC4" s="108"/>
      <c r="WD4" s="108"/>
      <c r="WE4" s="108"/>
      <c r="WF4" s="108"/>
      <c r="WG4" s="108"/>
      <c r="WH4" s="108"/>
      <c r="WI4" s="108"/>
      <c r="WJ4" s="108"/>
      <c r="WK4" s="108"/>
      <c r="WL4" s="108"/>
      <c r="WM4" s="108"/>
      <c r="WN4" s="108"/>
      <c r="WO4" s="108"/>
      <c r="WP4" s="108"/>
      <c r="WQ4" s="108"/>
      <c r="WR4" s="108"/>
      <c r="WS4" s="108"/>
      <c r="WT4" s="108"/>
      <c r="WU4" s="108"/>
      <c r="WV4" s="108"/>
      <c r="WW4" s="108"/>
      <c r="WX4" s="108"/>
      <c r="WY4" s="108"/>
      <c r="WZ4" s="108"/>
      <c r="XA4" s="108"/>
      <c r="XB4" s="108"/>
      <c r="XC4" s="108"/>
      <c r="XD4" s="108"/>
      <c r="XE4" s="108"/>
      <c r="XF4" s="108"/>
      <c r="XG4" s="108"/>
      <c r="XH4" s="108"/>
      <c r="XI4" s="108"/>
      <c r="XJ4" s="108"/>
      <c r="XK4" s="108"/>
      <c r="XL4" s="108"/>
      <c r="XM4" s="108"/>
      <c r="XN4" s="108"/>
      <c r="XO4" s="108"/>
      <c r="XP4" s="108"/>
      <c r="XQ4" s="108"/>
      <c r="XR4" s="108"/>
      <c r="XS4" s="108"/>
      <c r="XT4" s="108"/>
      <c r="XU4" s="108"/>
      <c r="XV4" s="108"/>
      <c r="XW4" s="108"/>
      <c r="XX4" s="108"/>
      <c r="XY4" s="108"/>
      <c r="XZ4" s="108"/>
      <c r="YA4" s="108"/>
      <c r="YB4" s="108"/>
      <c r="YC4" s="108"/>
      <c r="YD4" s="108"/>
      <c r="YE4" s="108"/>
      <c r="YF4" s="108"/>
      <c r="YG4" s="108"/>
      <c r="YH4" s="108"/>
      <c r="YI4" s="108"/>
      <c r="YJ4" s="108"/>
      <c r="YK4" s="108"/>
      <c r="YL4" s="108"/>
      <c r="YM4" s="108"/>
      <c r="YN4" s="108"/>
      <c r="YO4" s="108"/>
      <c r="YP4" s="108"/>
      <c r="YQ4" s="108"/>
      <c r="YR4" s="108"/>
      <c r="YS4" s="108"/>
      <c r="YT4" s="108"/>
      <c r="YU4" s="108"/>
      <c r="YV4" s="108"/>
      <c r="YW4" s="108"/>
      <c r="YX4" s="108"/>
      <c r="YY4" s="108"/>
      <c r="YZ4" s="108"/>
      <c r="ZA4" s="108"/>
      <c r="ZB4" s="108"/>
      <c r="ZC4" s="108"/>
      <c r="ZD4" s="108"/>
      <c r="ZE4" s="108"/>
      <c r="ZF4" s="108"/>
      <c r="ZG4" s="108"/>
      <c r="ZH4" s="108"/>
      <c r="ZI4" s="108"/>
      <c r="ZJ4" s="108"/>
      <c r="ZK4" s="108"/>
      <c r="ZL4" s="108"/>
      <c r="ZM4" s="108"/>
      <c r="ZN4" s="108"/>
      <c r="ZO4" s="108"/>
      <c r="ZP4" s="108"/>
      <c r="ZQ4" s="108"/>
      <c r="ZR4" s="108"/>
      <c r="ZS4" s="108"/>
      <c r="ZT4" s="108"/>
      <c r="ZU4" s="108"/>
      <c r="ZV4" s="108"/>
      <c r="ZW4" s="108"/>
      <c r="ZX4" s="108"/>
      <c r="ZY4" s="108"/>
      <c r="ZZ4" s="108"/>
      <c r="AAA4" s="108"/>
      <c r="AAB4" s="108"/>
      <c r="AAC4" s="108"/>
      <c r="AAD4" s="108"/>
      <c r="AAE4" s="109"/>
    </row>
    <row r="5" spans="1:707" ht="15" customHeight="1">
      <c r="A5" s="77"/>
      <c r="B5" s="77"/>
      <c r="C5" s="67" t="s">
        <v>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86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137" t="s">
        <v>3</v>
      </c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 t="s">
        <v>2380</v>
      </c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7"/>
      <c r="HI5" s="137"/>
      <c r="HJ5" s="137"/>
      <c r="HK5" s="137"/>
      <c r="HL5" s="137"/>
      <c r="HM5" s="137"/>
      <c r="HN5" s="137" t="s">
        <v>899</v>
      </c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  <c r="IU5" s="137"/>
      <c r="IV5" s="137"/>
      <c r="IW5" s="137"/>
      <c r="IX5" s="137"/>
      <c r="IY5" s="137"/>
      <c r="IZ5" s="137"/>
      <c r="JA5" s="137"/>
      <c r="JB5" s="137"/>
      <c r="JC5" s="137"/>
      <c r="JD5" s="137"/>
      <c r="JE5" s="137"/>
      <c r="JF5" s="137"/>
      <c r="JG5" s="137"/>
      <c r="JH5" s="137"/>
      <c r="JI5" s="137"/>
      <c r="JJ5" s="137"/>
      <c r="JK5" s="137"/>
      <c r="JL5" s="137"/>
      <c r="JM5" s="137"/>
      <c r="JN5" s="137"/>
      <c r="JO5" s="137"/>
      <c r="JP5" s="137"/>
      <c r="JQ5" s="137"/>
      <c r="JR5" s="137"/>
      <c r="JS5" s="137"/>
      <c r="JT5" s="137"/>
      <c r="JU5" s="137"/>
      <c r="JV5" s="137"/>
      <c r="JW5" s="137"/>
      <c r="JX5" s="137"/>
      <c r="JY5" s="137"/>
      <c r="JZ5" s="137"/>
      <c r="KA5" s="137"/>
      <c r="KB5" s="137"/>
      <c r="KC5" s="137"/>
      <c r="KD5" s="137"/>
      <c r="KE5" s="137"/>
      <c r="KF5" s="137"/>
      <c r="KG5" s="137"/>
      <c r="KH5" s="137"/>
      <c r="KI5" s="137"/>
      <c r="KJ5" s="137"/>
      <c r="KK5" s="137"/>
      <c r="KL5" s="137"/>
      <c r="KM5" s="137"/>
      <c r="KN5" s="137"/>
      <c r="KO5" s="137"/>
      <c r="KP5" s="137"/>
      <c r="KQ5" s="137"/>
      <c r="KR5" s="137"/>
      <c r="KS5" s="137"/>
      <c r="KT5" s="137"/>
      <c r="KU5" s="137"/>
      <c r="KV5" s="137"/>
      <c r="KW5" s="67" t="s">
        <v>909</v>
      </c>
      <c r="KX5" s="67"/>
      <c r="KY5" s="67"/>
      <c r="KZ5" s="67"/>
      <c r="LA5" s="67"/>
      <c r="LB5" s="67"/>
      <c r="LC5" s="67"/>
      <c r="LD5" s="67"/>
      <c r="LE5" s="67"/>
      <c r="LF5" s="67"/>
      <c r="LG5" s="67"/>
      <c r="LH5" s="67"/>
      <c r="LI5" s="67"/>
      <c r="LJ5" s="67"/>
      <c r="LK5" s="67"/>
      <c r="LL5" s="67"/>
      <c r="LM5" s="67"/>
      <c r="LN5" s="67"/>
      <c r="LO5" s="67"/>
      <c r="LP5" s="67"/>
      <c r="LQ5" s="67"/>
      <c r="LR5" s="67"/>
      <c r="LS5" s="67"/>
      <c r="LT5" s="67"/>
      <c r="LU5" s="67"/>
      <c r="LV5" s="67"/>
      <c r="LW5" s="67"/>
      <c r="LX5" s="67"/>
      <c r="LY5" s="67"/>
      <c r="LZ5" s="67"/>
      <c r="MA5" s="67"/>
      <c r="MB5" s="67"/>
      <c r="MC5" s="67"/>
      <c r="MD5" s="67"/>
      <c r="ME5" s="67"/>
      <c r="MF5" s="67"/>
      <c r="MG5" s="67"/>
      <c r="MH5" s="67"/>
      <c r="MI5" s="67"/>
      <c r="MJ5" s="67"/>
      <c r="MK5" s="67"/>
      <c r="ML5" s="67"/>
      <c r="MM5" s="67"/>
      <c r="MN5" s="67"/>
      <c r="MO5" s="67"/>
      <c r="MP5" s="62" t="s">
        <v>387</v>
      </c>
      <c r="MQ5" s="62"/>
      <c r="MR5" s="62"/>
      <c r="MS5" s="62"/>
      <c r="MT5" s="62"/>
      <c r="MU5" s="62"/>
      <c r="MV5" s="62"/>
      <c r="MW5" s="62"/>
      <c r="MX5" s="62"/>
      <c r="MY5" s="62"/>
      <c r="MZ5" s="62"/>
      <c r="NA5" s="62"/>
      <c r="NB5" s="62"/>
      <c r="NC5" s="62"/>
      <c r="ND5" s="62"/>
      <c r="NE5" s="62"/>
      <c r="NF5" s="62"/>
      <c r="NG5" s="62"/>
      <c r="NH5" s="62"/>
      <c r="NI5" s="62"/>
      <c r="NJ5" s="62"/>
      <c r="NK5" s="62"/>
      <c r="NL5" s="62"/>
      <c r="NM5" s="62"/>
      <c r="NN5" s="62"/>
      <c r="NO5" s="62"/>
      <c r="NP5" s="62"/>
      <c r="NQ5" s="62"/>
      <c r="NR5" s="62"/>
      <c r="NS5" s="62"/>
      <c r="NT5" s="62"/>
      <c r="NU5" s="62"/>
      <c r="NV5" s="62"/>
      <c r="NW5" s="62"/>
      <c r="NX5" s="62"/>
      <c r="NY5" s="62"/>
      <c r="NZ5" s="62"/>
      <c r="OA5" s="62"/>
      <c r="OB5" s="62"/>
      <c r="OC5" s="62"/>
      <c r="OD5" s="62"/>
      <c r="OE5" s="62"/>
      <c r="OF5" s="62"/>
      <c r="OG5" s="62"/>
      <c r="OH5" s="62"/>
      <c r="OI5" s="62"/>
      <c r="OJ5" s="62"/>
      <c r="OK5" s="62"/>
      <c r="OL5" s="62"/>
      <c r="OM5" s="62"/>
      <c r="ON5" s="62"/>
      <c r="OO5" s="62"/>
      <c r="OP5" s="62"/>
      <c r="OQ5" s="62"/>
      <c r="OR5" s="127" t="s">
        <v>245</v>
      </c>
      <c r="OS5" s="127"/>
      <c r="OT5" s="127"/>
      <c r="OU5" s="127"/>
      <c r="OV5" s="127"/>
      <c r="OW5" s="127"/>
      <c r="OX5" s="127"/>
      <c r="OY5" s="127"/>
      <c r="OZ5" s="127"/>
      <c r="PA5" s="127"/>
      <c r="PB5" s="127"/>
      <c r="PC5" s="127"/>
      <c r="PD5" s="127"/>
      <c r="PE5" s="127"/>
      <c r="PF5" s="127"/>
      <c r="PG5" s="127"/>
      <c r="PH5" s="127"/>
      <c r="PI5" s="127"/>
      <c r="PJ5" s="127"/>
      <c r="PK5" s="127"/>
      <c r="PL5" s="127"/>
      <c r="PM5" s="127"/>
      <c r="PN5" s="127"/>
      <c r="PO5" s="127"/>
      <c r="PP5" s="127"/>
      <c r="PQ5" s="127"/>
      <c r="PR5" s="127"/>
      <c r="PS5" s="127"/>
      <c r="PT5" s="127"/>
      <c r="PU5" s="127"/>
      <c r="PV5" s="158" t="s">
        <v>426</v>
      </c>
      <c r="PW5" s="158"/>
      <c r="PX5" s="158"/>
      <c r="PY5" s="158"/>
      <c r="PZ5" s="158"/>
      <c r="QA5" s="158"/>
      <c r="QB5" s="158"/>
      <c r="QC5" s="158"/>
      <c r="QD5" s="158"/>
      <c r="QE5" s="158"/>
      <c r="QF5" s="158"/>
      <c r="QG5" s="158"/>
      <c r="QH5" s="158"/>
      <c r="QI5" s="158"/>
      <c r="QJ5" s="158"/>
      <c r="QK5" s="158"/>
      <c r="QL5" s="158"/>
      <c r="QM5" s="158"/>
      <c r="QN5" s="158"/>
      <c r="QO5" s="158"/>
      <c r="QP5" s="158"/>
      <c r="QQ5" s="158"/>
      <c r="QR5" s="158"/>
      <c r="QS5" s="158"/>
      <c r="QT5" s="158"/>
      <c r="QU5" s="158"/>
      <c r="QV5" s="158"/>
      <c r="QW5" s="158"/>
      <c r="QX5" s="158"/>
      <c r="QY5" s="158"/>
      <c r="QZ5" s="158"/>
      <c r="RA5" s="158"/>
      <c r="RB5" s="158"/>
      <c r="RC5" s="158"/>
      <c r="RD5" s="158"/>
      <c r="RE5" s="158"/>
      <c r="RF5" s="128" t="s">
        <v>438</v>
      </c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58" t="s">
        <v>246</v>
      </c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87" t="s">
        <v>292</v>
      </c>
      <c r="UD5" s="87"/>
      <c r="UE5" s="87"/>
      <c r="UF5" s="87"/>
      <c r="UG5" s="87"/>
      <c r="UH5" s="87"/>
      <c r="UI5" s="87"/>
      <c r="UJ5" s="87"/>
      <c r="UK5" s="87"/>
      <c r="UL5" s="87"/>
      <c r="UM5" s="87"/>
      <c r="UN5" s="87"/>
      <c r="UO5" s="87"/>
      <c r="UP5" s="87"/>
      <c r="UQ5" s="87"/>
      <c r="UR5" s="87"/>
      <c r="US5" s="87"/>
      <c r="UT5" s="87"/>
      <c r="UU5" s="87"/>
      <c r="UV5" s="87"/>
      <c r="UW5" s="87"/>
      <c r="UX5" s="87"/>
      <c r="UY5" s="87"/>
      <c r="UZ5" s="87"/>
      <c r="VA5" s="87"/>
      <c r="VB5" s="87"/>
      <c r="VC5" s="87"/>
      <c r="VD5" s="87"/>
      <c r="VE5" s="87"/>
      <c r="VF5" s="87"/>
      <c r="VG5" s="87"/>
      <c r="VH5" s="87"/>
      <c r="VI5" s="87"/>
      <c r="VJ5" s="87"/>
      <c r="VK5" s="87"/>
      <c r="VL5" s="87"/>
      <c r="VM5" s="87"/>
      <c r="VN5" s="87"/>
      <c r="VO5" s="87"/>
      <c r="VP5" s="87"/>
      <c r="VQ5" s="87"/>
      <c r="VR5" s="87"/>
      <c r="VS5" s="87"/>
      <c r="VT5" s="87"/>
      <c r="VU5" s="87"/>
      <c r="VV5" s="87"/>
      <c r="VW5" s="87"/>
      <c r="VX5" s="87"/>
      <c r="VY5" s="87"/>
      <c r="VZ5" s="87"/>
      <c r="WA5" s="87"/>
      <c r="WB5" s="87"/>
      <c r="WC5" s="87"/>
      <c r="WD5" s="87"/>
      <c r="WE5" s="87"/>
      <c r="WF5" s="87"/>
      <c r="WG5" s="87"/>
      <c r="WH5" s="87"/>
      <c r="WI5" s="87"/>
      <c r="WJ5" s="87"/>
      <c r="WK5" s="87"/>
      <c r="WL5" s="87"/>
      <c r="WM5" s="87"/>
      <c r="WN5" s="87"/>
      <c r="WO5" s="87"/>
      <c r="WP5" s="87"/>
      <c r="WQ5" s="87"/>
      <c r="WR5" s="87"/>
      <c r="WS5" s="87"/>
      <c r="WT5" s="87"/>
      <c r="WU5" s="87"/>
      <c r="WV5" s="87"/>
      <c r="WW5" s="87"/>
      <c r="WX5" s="87"/>
      <c r="WY5" s="87"/>
      <c r="WZ5" s="87"/>
      <c r="XA5" s="87"/>
      <c r="XB5" s="87"/>
      <c r="XC5" s="87"/>
      <c r="XD5" s="87"/>
      <c r="XE5" s="87"/>
      <c r="XF5" s="87"/>
      <c r="XG5" s="87"/>
      <c r="XH5" s="87"/>
      <c r="XI5" s="87"/>
      <c r="XJ5" s="87"/>
      <c r="XK5" s="87"/>
      <c r="XL5" s="87"/>
      <c r="XM5" s="87"/>
      <c r="XN5" s="87"/>
      <c r="XO5" s="87"/>
      <c r="XP5" s="87"/>
      <c r="XQ5" s="87"/>
      <c r="XR5" s="87"/>
      <c r="XS5" s="87"/>
      <c r="XT5" s="87"/>
      <c r="XU5" s="87"/>
      <c r="XV5" s="87"/>
      <c r="XW5" s="87"/>
      <c r="XX5" s="87"/>
      <c r="XY5" s="87"/>
      <c r="XZ5" s="87"/>
      <c r="YA5" s="87"/>
      <c r="YB5" s="87"/>
      <c r="YC5" s="87"/>
      <c r="YD5" s="87"/>
      <c r="YE5" s="87"/>
      <c r="YF5" s="87"/>
      <c r="YG5" s="87"/>
      <c r="YH5" s="87"/>
      <c r="YI5" s="87"/>
      <c r="YJ5" s="87"/>
      <c r="YK5" s="87"/>
      <c r="YL5" s="87"/>
      <c r="YM5" s="87"/>
      <c r="YN5" s="87"/>
      <c r="YO5" s="87"/>
      <c r="YP5" s="87"/>
      <c r="YQ5" s="87"/>
      <c r="YR5" s="87"/>
      <c r="YS5" s="87"/>
      <c r="YT5" s="87"/>
      <c r="YU5" s="87"/>
      <c r="YV5" s="87"/>
      <c r="YW5" s="87"/>
      <c r="YX5" s="87"/>
      <c r="YY5" s="87"/>
      <c r="YZ5" s="87"/>
      <c r="ZA5" s="87"/>
      <c r="ZB5" s="87"/>
      <c r="ZC5" s="87"/>
      <c r="ZD5" s="87"/>
      <c r="ZE5" s="87"/>
      <c r="ZF5" s="87"/>
      <c r="ZG5" s="87"/>
      <c r="ZH5" s="87"/>
      <c r="ZI5" s="87"/>
      <c r="ZJ5" s="87"/>
      <c r="ZK5" s="87"/>
      <c r="ZL5" s="87"/>
      <c r="ZM5" s="87"/>
      <c r="ZN5" s="87"/>
      <c r="ZO5" s="87"/>
      <c r="ZP5" s="87"/>
      <c r="ZQ5" s="87"/>
      <c r="ZR5" s="87"/>
      <c r="ZS5" s="87"/>
      <c r="ZT5" s="87"/>
      <c r="ZU5" s="87"/>
      <c r="ZV5" s="87"/>
      <c r="ZW5" s="87"/>
      <c r="ZX5" s="87"/>
      <c r="ZY5" s="87"/>
      <c r="ZZ5" s="87"/>
      <c r="AAA5" s="87"/>
      <c r="AAB5" s="87"/>
      <c r="AAC5" s="87"/>
      <c r="AAD5" s="87"/>
      <c r="AAE5" s="87"/>
    </row>
    <row r="6" spans="1:707" ht="4.1500000000000004" hidden="1" customHeight="1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154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  <c r="JD6" s="156"/>
      <c r="JE6" s="156"/>
      <c r="JF6" s="156"/>
      <c r="JG6" s="156"/>
      <c r="JH6" s="156"/>
      <c r="JI6" s="156"/>
      <c r="JJ6" s="156"/>
      <c r="JK6" s="156"/>
      <c r="JL6" s="156"/>
      <c r="JM6" s="156"/>
      <c r="JN6" s="156"/>
      <c r="JO6" s="156"/>
      <c r="JP6" s="156"/>
      <c r="JQ6" s="156"/>
      <c r="JR6" s="156"/>
      <c r="JS6" s="156"/>
      <c r="JT6" s="156"/>
      <c r="JU6" s="156"/>
      <c r="JV6" s="156"/>
      <c r="JW6" s="156"/>
      <c r="JX6" s="156"/>
      <c r="JY6" s="156"/>
      <c r="JZ6" s="156"/>
      <c r="KA6" s="156"/>
      <c r="KB6" s="156"/>
      <c r="KC6" s="156"/>
      <c r="KD6" s="156"/>
      <c r="KE6" s="156"/>
      <c r="KF6" s="156"/>
      <c r="KG6" s="156"/>
      <c r="KH6" s="156"/>
      <c r="KI6" s="156"/>
      <c r="KJ6" s="156"/>
      <c r="KK6" s="156"/>
      <c r="KL6" s="156"/>
      <c r="KM6" s="156"/>
      <c r="KN6" s="156"/>
      <c r="KO6" s="156"/>
      <c r="KP6" s="156"/>
      <c r="KQ6" s="156"/>
      <c r="KR6" s="156"/>
      <c r="KS6" s="156"/>
      <c r="KT6" s="156"/>
      <c r="KU6" s="156"/>
      <c r="KV6" s="156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7"/>
      <c r="LP6" s="67"/>
      <c r="LQ6" s="67"/>
      <c r="LR6" s="67"/>
      <c r="LS6" s="67"/>
      <c r="LT6" s="67"/>
      <c r="LU6" s="67"/>
      <c r="LV6" s="67"/>
      <c r="LW6" s="67"/>
      <c r="LX6" s="67"/>
      <c r="LY6" s="67"/>
      <c r="LZ6" s="67"/>
      <c r="MA6" s="67"/>
      <c r="MB6" s="67"/>
      <c r="MC6" s="67"/>
      <c r="MD6" s="67"/>
      <c r="ME6" s="67"/>
      <c r="MF6" s="67"/>
      <c r="MG6" s="67"/>
      <c r="MH6" s="67"/>
      <c r="MI6" s="67"/>
      <c r="MJ6" s="67"/>
      <c r="MK6" s="67"/>
      <c r="ML6" s="67"/>
      <c r="MM6" s="67"/>
      <c r="MN6" s="67"/>
      <c r="MO6" s="67"/>
      <c r="MP6" s="63"/>
      <c r="MQ6" s="63"/>
      <c r="MR6" s="63"/>
      <c r="MS6" s="63"/>
      <c r="MT6" s="63"/>
      <c r="MU6" s="63"/>
      <c r="MV6" s="63"/>
      <c r="MW6" s="63"/>
      <c r="MX6" s="63"/>
      <c r="MY6" s="63"/>
      <c r="MZ6" s="63"/>
      <c r="NA6" s="63"/>
      <c r="NB6" s="63"/>
      <c r="NC6" s="63"/>
      <c r="ND6" s="63"/>
      <c r="NE6" s="63"/>
      <c r="NF6" s="63"/>
      <c r="NG6" s="63"/>
      <c r="NH6" s="63"/>
      <c r="NI6" s="63"/>
      <c r="NJ6" s="63"/>
      <c r="NK6" s="63"/>
      <c r="NL6" s="63"/>
      <c r="NM6" s="63"/>
      <c r="NN6" s="63"/>
      <c r="NO6" s="63"/>
      <c r="NP6" s="63"/>
      <c r="NQ6" s="63"/>
      <c r="NR6" s="63"/>
      <c r="NS6" s="63"/>
      <c r="NT6" s="63"/>
      <c r="NU6" s="63"/>
      <c r="NV6" s="63"/>
      <c r="NW6" s="63"/>
      <c r="NX6" s="63"/>
      <c r="NY6" s="63"/>
      <c r="NZ6" s="63"/>
      <c r="OA6" s="63"/>
      <c r="OB6" s="63"/>
      <c r="OC6" s="63"/>
      <c r="OD6" s="63"/>
      <c r="OE6" s="63"/>
      <c r="OF6" s="63"/>
      <c r="OG6" s="63"/>
      <c r="OH6" s="63"/>
      <c r="OI6" s="63"/>
      <c r="OJ6" s="63"/>
      <c r="OK6" s="63"/>
      <c r="OL6" s="63"/>
      <c r="OM6" s="63"/>
      <c r="ON6" s="63"/>
      <c r="OO6" s="63"/>
      <c r="OP6" s="63"/>
      <c r="OQ6" s="63"/>
      <c r="OR6" s="127"/>
      <c r="OS6" s="127"/>
      <c r="OT6" s="127"/>
      <c r="OU6" s="127"/>
      <c r="OV6" s="127"/>
      <c r="OW6" s="127"/>
      <c r="OX6" s="127"/>
      <c r="OY6" s="127"/>
      <c r="OZ6" s="127"/>
      <c r="PA6" s="127"/>
      <c r="PB6" s="127"/>
      <c r="PC6" s="127"/>
      <c r="PD6" s="127"/>
      <c r="PE6" s="127"/>
      <c r="PF6" s="127"/>
      <c r="PG6" s="127"/>
      <c r="PH6" s="127"/>
      <c r="PI6" s="127"/>
      <c r="PJ6" s="127"/>
      <c r="PK6" s="127"/>
      <c r="PL6" s="127"/>
      <c r="PM6" s="127"/>
      <c r="PN6" s="127"/>
      <c r="PO6" s="127"/>
      <c r="PP6" s="127"/>
      <c r="PQ6" s="127"/>
      <c r="PR6" s="127"/>
      <c r="PS6" s="127"/>
      <c r="PT6" s="127"/>
      <c r="PU6" s="127"/>
      <c r="PV6" s="159"/>
      <c r="PW6" s="159"/>
      <c r="PX6" s="159"/>
      <c r="PY6" s="159"/>
      <c r="PZ6" s="159"/>
      <c r="QA6" s="159"/>
      <c r="QB6" s="159"/>
      <c r="QC6" s="159"/>
      <c r="QD6" s="159"/>
      <c r="QE6" s="159"/>
      <c r="QF6" s="159"/>
      <c r="QG6" s="159"/>
      <c r="QH6" s="159"/>
      <c r="QI6" s="159"/>
      <c r="QJ6" s="159"/>
      <c r="QK6" s="159"/>
      <c r="QL6" s="159"/>
      <c r="QM6" s="159"/>
      <c r="QN6" s="159"/>
      <c r="QO6" s="159"/>
      <c r="QP6" s="159"/>
      <c r="QQ6" s="159"/>
      <c r="QR6" s="159"/>
      <c r="QS6" s="159"/>
      <c r="QT6" s="159"/>
      <c r="QU6" s="159"/>
      <c r="QV6" s="159"/>
      <c r="QW6" s="159"/>
      <c r="QX6" s="159"/>
      <c r="QY6" s="159"/>
      <c r="QZ6" s="159"/>
      <c r="RA6" s="159"/>
      <c r="RB6" s="159"/>
      <c r="RC6" s="159"/>
      <c r="RD6" s="159"/>
      <c r="RE6" s="159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59"/>
      <c r="SN6" s="159"/>
      <c r="SO6" s="159"/>
      <c r="SP6" s="159"/>
      <c r="SQ6" s="159"/>
      <c r="SR6" s="159"/>
      <c r="SS6" s="159"/>
      <c r="ST6" s="159"/>
      <c r="SU6" s="159"/>
      <c r="SV6" s="159"/>
      <c r="SW6" s="159"/>
      <c r="SX6" s="159"/>
      <c r="SY6" s="159"/>
      <c r="SZ6" s="159"/>
      <c r="TA6" s="159"/>
      <c r="TB6" s="159"/>
      <c r="TC6" s="159"/>
      <c r="TD6" s="159"/>
      <c r="TE6" s="159"/>
      <c r="TF6" s="159"/>
      <c r="TG6" s="159"/>
      <c r="TH6" s="159"/>
      <c r="TI6" s="159"/>
      <c r="TJ6" s="159"/>
      <c r="TK6" s="159"/>
      <c r="TL6" s="159"/>
      <c r="TM6" s="159"/>
      <c r="TN6" s="159"/>
      <c r="TO6" s="159"/>
      <c r="TP6" s="159"/>
      <c r="TQ6" s="159"/>
      <c r="TR6" s="159"/>
      <c r="TS6" s="159"/>
      <c r="TT6" s="159"/>
      <c r="TU6" s="159"/>
      <c r="TV6" s="159"/>
      <c r="TW6" s="159"/>
      <c r="TX6" s="159"/>
      <c r="TY6" s="159"/>
      <c r="TZ6" s="159"/>
      <c r="UA6" s="159"/>
      <c r="UB6" s="159"/>
      <c r="UC6" s="87"/>
      <c r="UD6" s="87"/>
      <c r="UE6" s="87"/>
      <c r="UF6" s="87"/>
      <c r="UG6" s="87"/>
      <c r="UH6" s="87"/>
      <c r="UI6" s="87"/>
      <c r="UJ6" s="87"/>
      <c r="UK6" s="87"/>
      <c r="UL6" s="87"/>
      <c r="UM6" s="87"/>
      <c r="UN6" s="87"/>
      <c r="UO6" s="87"/>
      <c r="UP6" s="87"/>
      <c r="UQ6" s="87"/>
      <c r="UR6" s="87"/>
      <c r="US6" s="87"/>
      <c r="UT6" s="87"/>
      <c r="UU6" s="87"/>
      <c r="UV6" s="87"/>
      <c r="UW6" s="87"/>
      <c r="UX6" s="87"/>
      <c r="UY6" s="87"/>
      <c r="UZ6" s="87"/>
      <c r="VA6" s="87"/>
      <c r="VB6" s="87"/>
      <c r="VC6" s="87"/>
      <c r="VD6" s="87"/>
      <c r="VE6" s="87"/>
      <c r="VF6" s="87"/>
      <c r="VG6" s="87"/>
      <c r="VH6" s="87"/>
      <c r="VI6" s="87"/>
      <c r="VJ6" s="87"/>
      <c r="VK6" s="87"/>
      <c r="VL6" s="87"/>
      <c r="VM6" s="87"/>
      <c r="VN6" s="87"/>
      <c r="VO6" s="87"/>
      <c r="VP6" s="87"/>
      <c r="VQ6" s="87"/>
      <c r="VR6" s="87"/>
      <c r="VS6" s="87"/>
      <c r="VT6" s="87"/>
      <c r="VU6" s="87"/>
      <c r="VV6" s="87"/>
      <c r="VW6" s="87"/>
      <c r="VX6" s="87"/>
      <c r="VY6" s="87"/>
      <c r="VZ6" s="87"/>
      <c r="WA6" s="87"/>
      <c r="WB6" s="87"/>
      <c r="WC6" s="87"/>
      <c r="WD6" s="87"/>
      <c r="WE6" s="87"/>
      <c r="WF6" s="87"/>
      <c r="WG6" s="87"/>
      <c r="WH6" s="87"/>
      <c r="WI6" s="87"/>
      <c r="WJ6" s="87"/>
      <c r="WK6" s="87"/>
      <c r="WL6" s="87"/>
      <c r="WM6" s="87"/>
      <c r="WN6" s="87"/>
      <c r="WO6" s="87"/>
      <c r="WP6" s="87"/>
      <c r="WQ6" s="87"/>
      <c r="WR6" s="87"/>
      <c r="WS6" s="87"/>
      <c r="WT6" s="87"/>
      <c r="WU6" s="87"/>
      <c r="WV6" s="87"/>
      <c r="WW6" s="87"/>
      <c r="WX6" s="87"/>
      <c r="WY6" s="87"/>
      <c r="WZ6" s="87"/>
      <c r="XA6" s="87"/>
      <c r="XB6" s="87"/>
      <c r="XC6" s="87"/>
      <c r="XD6" s="87"/>
      <c r="XE6" s="87"/>
      <c r="XF6" s="87"/>
      <c r="XG6" s="87"/>
      <c r="XH6" s="87"/>
      <c r="XI6" s="87"/>
      <c r="XJ6" s="87"/>
      <c r="XK6" s="87"/>
      <c r="XL6" s="87"/>
      <c r="XM6" s="87"/>
      <c r="XN6" s="87"/>
      <c r="XO6" s="87"/>
      <c r="XP6" s="87"/>
      <c r="XQ6" s="87"/>
      <c r="XR6" s="87"/>
      <c r="XS6" s="87"/>
      <c r="XT6" s="87"/>
      <c r="XU6" s="87"/>
      <c r="XV6" s="87"/>
      <c r="XW6" s="87"/>
      <c r="XX6" s="87"/>
      <c r="XY6" s="87"/>
      <c r="XZ6" s="87"/>
      <c r="YA6" s="87"/>
      <c r="YB6" s="87"/>
      <c r="YC6" s="87"/>
      <c r="YD6" s="87"/>
      <c r="YE6" s="87"/>
      <c r="YF6" s="87"/>
      <c r="YG6" s="87"/>
      <c r="YH6" s="87"/>
      <c r="YI6" s="87"/>
      <c r="YJ6" s="87"/>
      <c r="YK6" s="87"/>
      <c r="YL6" s="87"/>
      <c r="YM6" s="87"/>
      <c r="YN6" s="87"/>
      <c r="YO6" s="87"/>
      <c r="YP6" s="87"/>
      <c r="YQ6" s="87"/>
      <c r="YR6" s="87"/>
      <c r="YS6" s="87"/>
      <c r="YT6" s="87"/>
      <c r="YU6" s="87"/>
      <c r="YV6" s="87"/>
      <c r="YW6" s="87"/>
      <c r="YX6" s="87"/>
      <c r="YY6" s="87"/>
      <c r="YZ6" s="87"/>
      <c r="ZA6" s="87"/>
      <c r="ZB6" s="87"/>
      <c r="ZC6" s="87"/>
      <c r="ZD6" s="87"/>
      <c r="ZE6" s="87"/>
      <c r="ZF6" s="87"/>
      <c r="ZG6" s="87"/>
      <c r="ZH6" s="87"/>
      <c r="ZI6" s="87"/>
      <c r="ZJ6" s="87"/>
      <c r="ZK6" s="87"/>
      <c r="ZL6" s="87"/>
      <c r="ZM6" s="87"/>
      <c r="ZN6" s="87"/>
      <c r="ZO6" s="87"/>
      <c r="ZP6" s="87"/>
      <c r="ZQ6" s="87"/>
      <c r="ZR6" s="87"/>
      <c r="ZS6" s="87"/>
      <c r="ZT6" s="87"/>
      <c r="ZU6" s="87"/>
      <c r="ZV6" s="87"/>
      <c r="ZW6" s="87"/>
      <c r="ZX6" s="87"/>
      <c r="ZY6" s="87"/>
      <c r="ZZ6" s="87"/>
      <c r="AAA6" s="87"/>
      <c r="AAB6" s="87"/>
      <c r="AAC6" s="87"/>
      <c r="AAD6" s="87"/>
      <c r="AAE6" s="87"/>
    </row>
    <row r="7" spans="1:707" ht="16.149999999999999" hidden="1" customHeight="1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154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LP7" s="67"/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3"/>
      <c r="MQ7" s="63"/>
      <c r="MR7" s="63"/>
      <c r="MS7" s="63"/>
      <c r="MT7" s="63"/>
      <c r="MU7" s="63"/>
      <c r="MV7" s="63"/>
      <c r="MW7" s="63"/>
      <c r="MX7" s="63"/>
      <c r="MY7" s="63"/>
      <c r="MZ7" s="63"/>
      <c r="NA7" s="63"/>
      <c r="NB7" s="63"/>
      <c r="NC7" s="63"/>
      <c r="ND7" s="63"/>
      <c r="NE7" s="63"/>
      <c r="NF7" s="63"/>
      <c r="NG7" s="63"/>
      <c r="NH7" s="63"/>
      <c r="NI7" s="63"/>
      <c r="NJ7" s="63"/>
      <c r="NK7" s="63"/>
      <c r="NL7" s="63"/>
      <c r="NM7" s="63"/>
      <c r="NN7" s="63"/>
      <c r="NO7" s="63"/>
      <c r="NP7" s="63"/>
      <c r="NQ7" s="63"/>
      <c r="NR7" s="63"/>
      <c r="NS7" s="63"/>
      <c r="NT7" s="63"/>
      <c r="NU7" s="63"/>
      <c r="NV7" s="63"/>
      <c r="NW7" s="63"/>
      <c r="NX7" s="63"/>
      <c r="NY7" s="63"/>
      <c r="NZ7" s="63"/>
      <c r="OA7" s="63"/>
      <c r="OB7" s="63"/>
      <c r="OC7" s="63"/>
      <c r="OD7" s="63"/>
      <c r="OE7" s="63"/>
      <c r="OF7" s="63"/>
      <c r="OG7" s="63"/>
      <c r="OH7" s="63"/>
      <c r="OI7" s="63"/>
      <c r="OJ7" s="63"/>
      <c r="OK7" s="63"/>
      <c r="OL7" s="63"/>
      <c r="OM7" s="63"/>
      <c r="ON7" s="63"/>
      <c r="OO7" s="63"/>
      <c r="OP7" s="63"/>
      <c r="OQ7" s="63"/>
      <c r="OR7" s="127"/>
      <c r="OS7" s="127"/>
      <c r="OT7" s="127"/>
      <c r="OU7" s="127"/>
      <c r="OV7" s="127"/>
      <c r="OW7" s="127"/>
      <c r="OX7" s="127"/>
      <c r="OY7" s="127"/>
      <c r="OZ7" s="127"/>
      <c r="PA7" s="127"/>
      <c r="PB7" s="127"/>
      <c r="PC7" s="127"/>
      <c r="PD7" s="127"/>
      <c r="PE7" s="127"/>
      <c r="PF7" s="127"/>
      <c r="PG7" s="127"/>
      <c r="PH7" s="127"/>
      <c r="PI7" s="127"/>
      <c r="PJ7" s="127"/>
      <c r="PK7" s="127"/>
      <c r="PL7" s="127"/>
      <c r="PM7" s="127"/>
      <c r="PN7" s="127"/>
      <c r="PO7" s="127"/>
      <c r="PP7" s="127"/>
      <c r="PQ7" s="127"/>
      <c r="PR7" s="127"/>
      <c r="PS7" s="127"/>
      <c r="PT7" s="127"/>
      <c r="PU7" s="127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87"/>
      <c r="UD7" s="87"/>
      <c r="UE7" s="87"/>
      <c r="UF7" s="87"/>
      <c r="UG7" s="87"/>
      <c r="UH7" s="87"/>
      <c r="UI7" s="87"/>
      <c r="UJ7" s="87"/>
      <c r="UK7" s="87"/>
      <c r="UL7" s="87"/>
      <c r="UM7" s="87"/>
      <c r="UN7" s="87"/>
      <c r="UO7" s="87"/>
      <c r="UP7" s="87"/>
      <c r="UQ7" s="87"/>
      <c r="UR7" s="87"/>
      <c r="US7" s="87"/>
      <c r="UT7" s="87"/>
      <c r="UU7" s="87"/>
      <c r="UV7" s="87"/>
      <c r="UW7" s="87"/>
      <c r="UX7" s="87"/>
      <c r="UY7" s="87"/>
      <c r="UZ7" s="87"/>
      <c r="VA7" s="87"/>
      <c r="VB7" s="87"/>
      <c r="VC7" s="87"/>
      <c r="VD7" s="87"/>
      <c r="VE7" s="87"/>
      <c r="VF7" s="87"/>
      <c r="VG7" s="87"/>
      <c r="VH7" s="87"/>
      <c r="VI7" s="87"/>
      <c r="VJ7" s="87"/>
      <c r="VK7" s="87"/>
      <c r="VL7" s="87"/>
      <c r="VM7" s="87"/>
      <c r="VN7" s="87"/>
      <c r="VO7" s="87"/>
      <c r="VP7" s="87"/>
      <c r="VQ7" s="87"/>
      <c r="VR7" s="87"/>
      <c r="VS7" s="87"/>
      <c r="VT7" s="87"/>
      <c r="VU7" s="87"/>
      <c r="VV7" s="87"/>
      <c r="VW7" s="87"/>
      <c r="VX7" s="87"/>
      <c r="VY7" s="87"/>
      <c r="VZ7" s="87"/>
      <c r="WA7" s="87"/>
      <c r="WB7" s="87"/>
      <c r="WC7" s="87"/>
      <c r="WD7" s="87"/>
      <c r="WE7" s="87"/>
      <c r="WF7" s="87"/>
      <c r="WG7" s="87"/>
      <c r="WH7" s="87"/>
      <c r="WI7" s="87"/>
      <c r="WJ7" s="87"/>
      <c r="WK7" s="87"/>
      <c r="WL7" s="87"/>
      <c r="WM7" s="87"/>
      <c r="WN7" s="87"/>
      <c r="WO7" s="87"/>
      <c r="WP7" s="87"/>
      <c r="WQ7" s="87"/>
      <c r="WR7" s="87"/>
      <c r="WS7" s="87"/>
      <c r="WT7" s="87"/>
      <c r="WU7" s="87"/>
      <c r="WV7" s="87"/>
      <c r="WW7" s="87"/>
      <c r="WX7" s="87"/>
      <c r="WY7" s="87"/>
      <c r="WZ7" s="87"/>
      <c r="XA7" s="87"/>
      <c r="XB7" s="87"/>
      <c r="XC7" s="87"/>
      <c r="XD7" s="87"/>
      <c r="XE7" s="87"/>
      <c r="XF7" s="87"/>
      <c r="XG7" s="87"/>
      <c r="XH7" s="87"/>
      <c r="XI7" s="87"/>
      <c r="XJ7" s="87"/>
      <c r="XK7" s="87"/>
      <c r="XL7" s="87"/>
      <c r="XM7" s="87"/>
      <c r="XN7" s="87"/>
      <c r="XO7" s="87"/>
      <c r="XP7" s="87"/>
      <c r="XQ7" s="87"/>
      <c r="XR7" s="87"/>
      <c r="XS7" s="87"/>
      <c r="XT7" s="87"/>
      <c r="XU7" s="87"/>
      <c r="XV7" s="87"/>
      <c r="XW7" s="87"/>
      <c r="XX7" s="87"/>
      <c r="XY7" s="87"/>
      <c r="XZ7" s="87"/>
      <c r="YA7" s="87"/>
      <c r="YB7" s="87"/>
      <c r="YC7" s="87"/>
      <c r="YD7" s="87"/>
      <c r="YE7" s="87"/>
      <c r="YF7" s="87"/>
      <c r="YG7" s="87"/>
      <c r="YH7" s="87"/>
      <c r="YI7" s="87"/>
      <c r="YJ7" s="87"/>
      <c r="YK7" s="87"/>
      <c r="YL7" s="87"/>
      <c r="YM7" s="87"/>
      <c r="YN7" s="87"/>
      <c r="YO7" s="87"/>
      <c r="YP7" s="87"/>
      <c r="YQ7" s="87"/>
      <c r="YR7" s="87"/>
      <c r="YS7" s="87"/>
      <c r="YT7" s="87"/>
      <c r="YU7" s="87"/>
      <c r="YV7" s="87"/>
      <c r="YW7" s="87"/>
      <c r="YX7" s="87"/>
      <c r="YY7" s="87"/>
      <c r="YZ7" s="87"/>
      <c r="ZA7" s="87"/>
      <c r="ZB7" s="87"/>
      <c r="ZC7" s="87"/>
      <c r="ZD7" s="87"/>
      <c r="ZE7" s="87"/>
      <c r="ZF7" s="87"/>
      <c r="ZG7" s="87"/>
      <c r="ZH7" s="87"/>
      <c r="ZI7" s="87"/>
      <c r="ZJ7" s="87"/>
      <c r="ZK7" s="87"/>
      <c r="ZL7" s="87"/>
      <c r="ZM7" s="87"/>
      <c r="ZN7" s="87"/>
      <c r="ZO7" s="87"/>
      <c r="ZP7" s="87"/>
      <c r="ZQ7" s="87"/>
      <c r="ZR7" s="87"/>
      <c r="ZS7" s="87"/>
      <c r="ZT7" s="87"/>
      <c r="ZU7" s="87"/>
      <c r="ZV7" s="87"/>
      <c r="ZW7" s="87"/>
      <c r="ZX7" s="87"/>
      <c r="ZY7" s="87"/>
      <c r="ZZ7" s="87"/>
      <c r="AAA7" s="87"/>
      <c r="AAB7" s="87"/>
      <c r="AAC7" s="87"/>
      <c r="AAD7" s="87"/>
      <c r="AAE7" s="87"/>
    </row>
    <row r="8" spans="1:707" ht="17.45" hidden="1" customHeight="1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154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7"/>
      <c r="LP8" s="67"/>
      <c r="LQ8" s="67"/>
      <c r="LR8" s="67"/>
      <c r="LS8" s="67"/>
      <c r="LT8" s="67"/>
      <c r="LU8" s="67"/>
      <c r="LV8" s="67"/>
      <c r="LW8" s="67"/>
      <c r="LX8" s="67"/>
      <c r="LY8" s="67"/>
      <c r="LZ8" s="67"/>
      <c r="MA8" s="67"/>
      <c r="MB8" s="67"/>
      <c r="MC8" s="67"/>
      <c r="MD8" s="67"/>
      <c r="ME8" s="67"/>
      <c r="MF8" s="67"/>
      <c r="MG8" s="67"/>
      <c r="MH8" s="67"/>
      <c r="MI8" s="67"/>
      <c r="MJ8" s="67"/>
      <c r="MK8" s="67"/>
      <c r="ML8" s="67"/>
      <c r="MM8" s="67"/>
      <c r="MN8" s="67"/>
      <c r="MO8" s="67"/>
      <c r="MP8" s="63"/>
      <c r="MQ8" s="63"/>
      <c r="MR8" s="63"/>
      <c r="MS8" s="63"/>
      <c r="MT8" s="63"/>
      <c r="MU8" s="63"/>
      <c r="MV8" s="63"/>
      <c r="MW8" s="63"/>
      <c r="MX8" s="63"/>
      <c r="MY8" s="63"/>
      <c r="MZ8" s="63"/>
      <c r="NA8" s="63"/>
      <c r="NB8" s="63"/>
      <c r="NC8" s="63"/>
      <c r="ND8" s="63"/>
      <c r="NE8" s="63"/>
      <c r="NF8" s="63"/>
      <c r="NG8" s="63"/>
      <c r="NH8" s="63"/>
      <c r="NI8" s="63"/>
      <c r="NJ8" s="63"/>
      <c r="NK8" s="63"/>
      <c r="NL8" s="63"/>
      <c r="NM8" s="63"/>
      <c r="NN8" s="63"/>
      <c r="NO8" s="63"/>
      <c r="NP8" s="63"/>
      <c r="NQ8" s="63"/>
      <c r="NR8" s="63"/>
      <c r="NS8" s="63"/>
      <c r="NT8" s="63"/>
      <c r="NU8" s="63"/>
      <c r="NV8" s="63"/>
      <c r="NW8" s="63"/>
      <c r="NX8" s="63"/>
      <c r="NY8" s="63"/>
      <c r="NZ8" s="63"/>
      <c r="OA8" s="63"/>
      <c r="OB8" s="63"/>
      <c r="OC8" s="63"/>
      <c r="OD8" s="63"/>
      <c r="OE8" s="63"/>
      <c r="OF8" s="63"/>
      <c r="OG8" s="63"/>
      <c r="OH8" s="63"/>
      <c r="OI8" s="63"/>
      <c r="OJ8" s="63"/>
      <c r="OK8" s="63"/>
      <c r="OL8" s="63"/>
      <c r="OM8" s="63"/>
      <c r="ON8" s="63"/>
      <c r="OO8" s="63"/>
      <c r="OP8" s="63"/>
      <c r="OQ8" s="63"/>
      <c r="OR8" s="127"/>
      <c r="OS8" s="127"/>
      <c r="OT8" s="127"/>
      <c r="OU8" s="127"/>
      <c r="OV8" s="127"/>
      <c r="OW8" s="127"/>
      <c r="OX8" s="127"/>
      <c r="OY8" s="127"/>
      <c r="OZ8" s="127"/>
      <c r="PA8" s="127"/>
      <c r="PB8" s="127"/>
      <c r="PC8" s="127"/>
      <c r="PD8" s="127"/>
      <c r="PE8" s="127"/>
      <c r="PF8" s="127"/>
      <c r="PG8" s="127"/>
      <c r="PH8" s="127"/>
      <c r="PI8" s="127"/>
      <c r="PJ8" s="127"/>
      <c r="PK8" s="127"/>
      <c r="PL8" s="127"/>
      <c r="PM8" s="127"/>
      <c r="PN8" s="127"/>
      <c r="PO8" s="127"/>
      <c r="PP8" s="127"/>
      <c r="PQ8" s="127"/>
      <c r="PR8" s="127"/>
      <c r="PS8" s="127"/>
      <c r="PT8" s="127"/>
      <c r="PU8" s="127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87"/>
      <c r="UD8" s="87"/>
      <c r="UE8" s="87"/>
      <c r="UF8" s="87"/>
      <c r="UG8" s="87"/>
      <c r="UH8" s="87"/>
      <c r="UI8" s="87"/>
      <c r="UJ8" s="87"/>
      <c r="UK8" s="87"/>
      <c r="UL8" s="87"/>
      <c r="UM8" s="87"/>
      <c r="UN8" s="87"/>
      <c r="UO8" s="87"/>
      <c r="UP8" s="87"/>
      <c r="UQ8" s="87"/>
      <c r="UR8" s="87"/>
      <c r="US8" s="87"/>
      <c r="UT8" s="87"/>
      <c r="UU8" s="87"/>
      <c r="UV8" s="87"/>
      <c r="UW8" s="87"/>
      <c r="UX8" s="87"/>
      <c r="UY8" s="87"/>
      <c r="UZ8" s="87"/>
      <c r="VA8" s="87"/>
      <c r="VB8" s="87"/>
      <c r="VC8" s="87"/>
      <c r="VD8" s="87"/>
      <c r="VE8" s="87"/>
      <c r="VF8" s="87"/>
      <c r="VG8" s="87"/>
      <c r="VH8" s="87"/>
      <c r="VI8" s="87"/>
      <c r="VJ8" s="87"/>
      <c r="VK8" s="87"/>
      <c r="VL8" s="87"/>
      <c r="VM8" s="87"/>
      <c r="VN8" s="87"/>
      <c r="VO8" s="87"/>
      <c r="VP8" s="87"/>
      <c r="VQ8" s="87"/>
      <c r="VR8" s="87"/>
      <c r="VS8" s="87"/>
      <c r="VT8" s="87"/>
      <c r="VU8" s="87"/>
      <c r="VV8" s="87"/>
      <c r="VW8" s="87"/>
      <c r="VX8" s="87"/>
      <c r="VY8" s="87"/>
      <c r="VZ8" s="87"/>
      <c r="WA8" s="87"/>
      <c r="WB8" s="87"/>
      <c r="WC8" s="87"/>
      <c r="WD8" s="87"/>
      <c r="WE8" s="87"/>
      <c r="WF8" s="87"/>
      <c r="WG8" s="87"/>
      <c r="WH8" s="87"/>
      <c r="WI8" s="87"/>
      <c r="WJ8" s="87"/>
      <c r="WK8" s="87"/>
      <c r="WL8" s="87"/>
      <c r="WM8" s="87"/>
      <c r="WN8" s="87"/>
      <c r="WO8" s="87"/>
      <c r="WP8" s="87"/>
      <c r="WQ8" s="87"/>
      <c r="WR8" s="87"/>
      <c r="WS8" s="87"/>
      <c r="WT8" s="87"/>
      <c r="WU8" s="87"/>
      <c r="WV8" s="87"/>
      <c r="WW8" s="87"/>
      <c r="WX8" s="87"/>
      <c r="WY8" s="87"/>
      <c r="WZ8" s="87"/>
      <c r="XA8" s="87"/>
      <c r="XB8" s="87"/>
      <c r="XC8" s="87"/>
      <c r="XD8" s="87"/>
      <c r="XE8" s="87"/>
      <c r="XF8" s="87"/>
      <c r="XG8" s="87"/>
      <c r="XH8" s="87"/>
      <c r="XI8" s="87"/>
      <c r="XJ8" s="87"/>
      <c r="XK8" s="87"/>
      <c r="XL8" s="87"/>
      <c r="XM8" s="87"/>
      <c r="XN8" s="87"/>
      <c r="XO8" s="87"/>
      <c r="XP8" s="87"/>
      <c r="XQ8" s="87"/>
      <c r="XR8" s="87"/>
      <c r="XS8" s="87"/>
      <c r="XT8" s="87"/>
      <c r="XU8" s="87"/>
      <c r="XV8" s="87"/>
      <c r="XW8" s="87"/>
      <c r="XX8" s="87"/>
      <c r="XY8" s="87"/>
      <c r="XZ8" s="87"/>
      <c r="YA8" s="87"/>
      <c r="YB8" s="87"/>
      <c r="YC8" s="87"/>
      <c r="YD8" s="87"/>
      <c r="YE8" s="87"/>
      <c r="YF8" s="87"/>
      <c r="YG8" s="87"/>
      <c r="YH8" s="87"/>
      <c r="YI8" s="87"/>
      <c r="YJ8" s="87"/>
      <c r="YK8" s="87"/>
      <c r="YL8" s="87"/>
      <c r="YM8" s="87"/>
      <c r="YN8" s="87"/>
      <c r="YO8" s="87"/>
      <c r="YP8" s="87"/>
      <c r="YQ8" s="87"/>
      <c r="YR8" s="87"/>
      <c r="YS8" s="87"/>
      <c r="YT8" s="87"/>
      <c r="YU8" s="87"/>
      <c r="YV8" s="87"/>
      <c r="YW8" s="87"/>
      <c r="YX8" s="87"/>
      <c r="YY8" s="87"/>
      <c r="YZ8" s="87"/>
      <c r="ZA8" s="87"/>
      <c r="ZB8" s="87"/>
      <c r="ZC8" s="87"/>
      <c r="ZD8" s="87"/>
      <c r="ZE8" s="87"/>
      <c r="ZF8" s="87"/>
      <c r="ZG8" s="87"/>
      <c r="ZH8" s="87"/>
      <c r="ZI8" s="87"/>
      <c r="ZJ8" s="87"/>
      <c r="ZK8" s="87"/>
      <c r="ZL8" s="87"/>
      <c r="ZM8" s="87"/>
      <c r="ZN8" s="87"/>
      <c r="ZO8" s="87"/>
      <c r="ZP8" s="87"/>
      <c r="ZQ8" s="87"/>
      <c r="ZR8" s="87"/>
      <c r="ZS8" s="87"/>
      <c r="ZT8" s="87"/>
      <c r="ZU8" s="87"/>
      <c r="ZV8" s="87"/>
      <c r="ZW8" s="87"/>
      <c r="ZX8" s="87"/>
      <c r="ZY8" s="87"/>
      <c r="ZZ8" s="87"/>
      <c r="AAA8" s="87"/>
      <c r="AAB8" s="87"/>
      <c r="AAC8" s="87"/>
      <c r="AAD8" s="87"/>
      <c r="AAE8" s="87"/>
    </row>
    <row r="9" spans="1:707" ht="18" hidden="1" customHeight="1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154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3"/>
      <c r="MQ9" s="63"/>
      <c r="MR9" s="63"/>
      <c r="MS9" s="63"/>
      <c r="MT9" s="63"/>
      <c r="MU9" s="63"/>
      <c r="MV9" s="63"/>
      <c r="MW9" s="63"/>
      <c r="MX9" s="63"/>
      <c r="MY9" s="63"/>
      <c r="MZ9" s="63"/>
      <c r="NA9" s="63"/>
      <c r="NB9" s="63"/>
      <c r="NC9" s="63"/>
      <c r="ND9" s="63"/>
      <c r="NE9" s="63"/>
      <c r="NF9" s="63"/>
      <c r="NG9" s="63"/>
      <c r="NH9" s="63"/>
      <c r="NI9" s="63"/>
      <c r="NJ9" s="63"/>
      <c r="NK9" s="63"/>
      <c r="NL9" s="63"/>
      <c r="NM9" s="63"/>
      <c r="NN9" s="63"/>
      <c r="NO9" s="63"/>
      <c r="NP9" s="63"/>
      <c r="NQ9" s="63"/>
      <c r="NR9" s="63"/>
      <c r="NS9" s="63"/>
      <c r="NT9" s="63"/>
      <c r="NU9" s="63"/>
      <c r="NV9" s="63"/>
      <c r="NW9" s="63"/>
      <c r="NX9" s="63"/>
      <c r="NY9" s="63"/>
      <c r="NZ9" s="63"/>
      <c r="OA9" s="63"/>
      <c r="OB9" s="63"/>
      <c r="OC9" s="63"/>
      <c r="OD9" s="63"/>
      <c r="OE9" s="63"/>
      <c r="OF9" s="63"/>
      <c r="OG9" s="63"/>
      <c r="OH9" s="63"/>
      <c r="OI9" s="63"/>
      <c r="OJ9" s="63"/>
      <c r="OK9" s="63"/>
      <c r="OL9" s="63"/>
      <c r="OM9" s="63"/>
      <c r="ON9" s="63"/>
      <c r="OO9" s="63"/>
      <c r="OP9" s="63"/>
      <c r="OQ9" s="63"/>
      <c r="OR9" s="127"/>
      <c r="OS9" s="127"/>
      <c r="OT9" s="127"/>
      <c r="OU9" s="127"/>
      <c r="OV9" s="127"/>
      <c r="OW9" s="127"/>
      <c r="OX9" s="127"/>
      <c r="OY9" s="127"/>
      <c r="OZ9" s="127"/>
      <c r="PA9" s="127"/>
      <c r="PB9" s="127"/>
      <c r="PC9" s="127"/>
      <c r="PD9" s="127"/>
      <c r="PE9" s="127"/>
      <c r="PF9" s="127"/>
      <c r="PG9" s="127"/>
      <c r="PH9" s="127"/>
      <c r="PI9" s="127"/>
      <c r="PJ9" s="127"/>
      <c r="PK9" s="127"/>
      <c r="PL9" s="127"/>
      <c r="PM9" s="127"/>
      <c r="PN9" s="127"/>
      <c r="PO9" s="127"/>
      <c r="PP9" s="127"/>
      <c r="PQ9" s="127"/>
      <c r="PR9" s="127"/>
      <c r="PS9" s="127"/>
      <c r="PT9" s="127"/>
      <c r="PU9" s="127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87"/>
      <c r="UD9" s="87"/>
      <c r="UE9" s="87"/>
      <c r="UF9" s="87"/>
      <c r="UG9" s="87"/>
      <c r="UH9" s="87"/>
      <c r="UI9" s="87"/>
      <c r="UJ9" s="87"/>
      <c r="UK9" s="87"/>
      <c r="UL9" s="87"/>
      <c r="UM9" s="87"/>
      <c r="UN9" s="87"/>
      <c r="UO9" s="87"/>
      <c r="UP9" s="87"/>
      <c r="UQ9" s="87"/>
      <c r="UR9" s="87"/>
      <c r="US9" s="87"/>
      <c r="UT9" s="87"/>
      <c r="UU9" s="87"/>
      <c r="UV9" s="87"/>
      <c r="UW9" s="87"/>
      <c r="UX9" s="87"/>
      <c r="UY9" s="87"/>
      <c r="UZ9" s="87"/>
      <c r="VA9" s="87"/>
      <c r="VB9" s="87"/>
      <c r="VC9" s="87"/>
      <c r="VD9" s="87"/>
      <c r="VE9" s="87"/>
      <c r="VF9" s="87"/>
      <c r="VG9" s="87"/>
      <c r="VH9" s="87"/>
      <c r="VI9" s="87"/>
      <c r="VJ9" s="87"/>
      <c r="VK9" s="87"/>
      <c r="VL9" s="87"/>
      <c r="VM9" s="87"/>
      <c r="VN9" s="87"/>
      <c r="VO9" s="87"/>
      <c r="VP9" s="87"/>
      <c r="VQ9" s="87"/>
      <c r="VR9" s="87"/>
      <c r="VS9" s="87"/>
      <c r="VT9" s="87"/>
      <c r="VU9" s="87"/>
      <c r="VV9" s="87"/>
      <c r="VW9" s="87"/>
      <c r="VX9" s="87"/>
      <c r="VY9" s="87"/>
      <c r="VZ9" s="87"/>
      <c r="WA9" s="87"/>
      <c r="WB9" s="87"/>
      <c r="WC9" s="87"/>
      <c r="WD9" s="87"/>
      <c r="WE9" s="87"/>
      <c r="WF9" s="87"/>
      <c r="WG9" s="87"/>
      <c r="WH9" s="87"/>
      <c r="WI9" s="87"/>
      <c r="WJ9" s="87"/>
      <c r="WK9" s="87"/>
      <c r="WL9" s="87"/>
      <c r="WM9" s="87"/>
      <c r="WN9" s="87"/>
      <c r="WO9" s="87"/>
      <c r="WP9" s="87"/>
      <c r="WQ9" s="87"/>
      <c r="WR9" s="87"/>
      <c r="WS9" s="87"/>
      <c r="WT9" s="87"/>
      <c r="WU9" s="87"/>
      <c r="WV9" s="87"/>
      <c r="WW9" s="87"/>
      <c r="WX9" s="87"/>
      <c r="WY9" s="87"/>
      <c r="WZ9" s="87"/>
      <c r="XA9" s="87"/>
      <c r="XB9" s="87"/>
      <c r="XC9" s="87"/>
      <c r="XD9" s="87"/>
      <c r="XE9" s="87"/>
      <c r="XF9" s="87"/>
      <c r="XG9" s="87"/>
      <c r="XH9" s="87"/>
      <c r="XI9" s="87"/>
      <c r="XJ9" s="87"/>
      <c r="XK9" s="87"/>
      <c r="XL9" s="87"/>
      <c r="XM9" s="87"/>
      <c r="XN9" s="87"/>
      <c r="XO9" s="87"/>
      <c r="XP9" s="87"/>
      <c r="XQ9" s="87"/>
      <c r="XR9" s="87"/>
      <c r="XS9" s="87"/>
      <c r="XT9" s="87"/>
      <c r="XU9" s="87"/>
      <c r="XV9" s="87"/>
      <c r="XW9" s="87"/>
      <c r="XX9" s="87"/>
      <c r="XY9" s="87"/>
      <c r="XZ9" s="87"/>
      <c r="YA9" s="87"/>
      <c r="YB9" s="87"/>
      <c r="YC9" s="87"/>
      <c r="YD9" s="87"/>
      <c r="YE9" s="87"/>
      <c r="YF9" s="87"/>
      <c r="YG9" s="87"/>
      <c r="YH9" s="87"/>
      <c r="YI9" s="87"/>
      <c r="YJ9" s="87"/>
      <c r="YK9" s="87"/>
      <c r="YL9" s="87"/>
      <c r="YM9" s="87"/>
      <c r="YN9" s="87"/>
      <c r="YO9" s="87"/>
      <c r="YP9" s="87"/>
      <c r="YQ9" s="87"/>
      <c r="YR9" s="87"/>
      <c r="YS9" s="87"/>
      <c r="YT9" s="87"/>
      <c r="YU9" s="87"/>
      <c r="YV9" s="87"/>
      <c r="YW9" s="87"/>
      <c r="YX9" s="87"/>
      <c r="YY9" s="87"/>
      <c r="YZ9" s="87"/>
      <c r="ZA9" s="87"/>
      <c r="ZB9" s="87"/>
      <c r="ZC9" s="87"/>
      <c r="ZD9" s="87"/>
      <c r="ZE9" s="87"/>
      <c r="ZF9" s="87"/>
      <c r="ZG9" s="87"/>
      <c r="ZH9" s="87"/>
      <c r="ZI9" s="87"/>
      <c r="ZJ9" s="87"/>
      <c r="ZK9" s="87"/>
      <c r="ZL9" s="87"/>
      <c r="ZM9" s="87"/>
      <c r="ZN9" s="87"/>
      <c r="ZO9" s="87"/>
      <c r="ZP9" s="87"/>
      <c r="ZQ9" s="87"/>
      <c r="ZR9" s="87"/>
      <c r="ZS9" s="87"/>
      <c r="ZT9" s="87"/>
      <c r="ZU9" s="87"/>
      <c r="ZV9" s="87"/>
      <c r="ZW9" s="87"/>
      <c r="ZX9" s="87"/>
      <c r="ZY9" s="87"/>
      <c r="ZZ9" s="87"/>
      <c r="AAA9" s="87"/>
      <c r="AAB9" s="87"/>
      <c r="AAC9" s="87"/>
      <c r="AAD9" s="87"/>
      <c r="AAE9" s="87"/>
    </row>
    <row r="10" spans="1:707" ht="30" hidden="1" customHeight="1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155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  <c r="JG10" s="157"/>
      <c r="JH10" s="157"/>
      <c r="JI10" s="157"/>
      <c r="JJ10" s="157"/>
      <c r="JK10" s="157"/>
      <c r="JL10" s="157"/>
      <c r="JM10" s="157"/>
      <c r="JN10" s="157"/>
      <c r="JO10" s="157"/>
      <c r="JP10" s="157"/>
      <c r="JQ10" s="157"/>
      <c r="JR10" s="157"/>
      <c r="JS10" s="157"/>
      <c r="JT10" s="157"/>
      <c r="JU10" s="157"/>
      <c r="JV10" s="157"/>
      <c r="JW10" s="157"/>
      <c r="JX10" s="157"/>
      <c r="JY10" s="157"/>
      <c r="JZ10" s="157"/>
      <c r="KA10" s="157"/>
      <c r="KB10" s="157"/>
      <c r="KC10" s="157"/>
      <c r="KD10" s="157"/>
      <c r="KE10" s="157"/>
      <c r="KF10" s="157"/>
      <c r="KG10" s="157"/>
      <c r="KH10" s="157"/>
      <c r="KI10" s="157"/>
      <c r="KJ10" s="157"/>
      <c r="KK10" s="157"/>
      <c r="KL10" s="157"/>
      <c r="KM10" s="157"/>
      <c r="KN10" s="157"/>
      <c r="KO10" s="157"/>
      <c r="KP10" s="157"/>
      <c r="KQ10" s="157"/>
      <c r="KR10" s="157"/>
      <c r="KS10" s="157"/>
      <c r="KT10" s="157"/>
      <c r="KU10" s="157"/>
      <c r="KV10" s="15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127"/>
      <c r="OS10" s="127"/>
      <c r="OT10" s="127"/>
      <c r="OU10" s="127"/>
      <c r="OV10" s="127"/>
      <c r="OW10" s="127"/>
      <c r="OX10" s="127"/>
      <c r="OY10" s="127"/>
      <c r="OZ10" s="127"/>
      <c r="PA10" s="127"/>
      <c r="PB10" s="127"/>
      <c r="PC10" s="127"/>
      <c r="PD10" s="127"/>
      <c r="PE10" s="127"/>
      <c r="PF10" s="127"/>
      <c r="PG10" s="127"/>
      <c r="PH10" s="127"/>
      <c r="PI10" s="127"/>
      <c r="PJ10" s="127"/>
      <c r="PK10" s="127"/>
      <c r="PL10" s="127"/>
      <c r="PM10" s="127"/>
      <c r="PN10" s="127"/>
      <c r="PO10" s="127"/>
      <c r="PP10" s="127"/>
      <c r="PQ10" s="127"/>
      <c r="PR10" s="127"/>
      <c r="PS10" s="127"/>
      <c r="PT10" s="127"/>
      <c r="PU10" s="127"/>
      <c r="PV10" s="160"/>
      <c r="PW10" s="160"/>
      <c r="PX10" s="160"/>
      <c r="PY10" s="160"/>
      <c r="PZ10" s="160"/>
      <c r="QA10" s="160"/>
      <c r="QB10" s="160"/>
      <c r="QC10" s="160"/>
      <c r="QD10" s="160"/>
      <c r="QE10" s="160"/>
      <c r="QF10" s="160"/>
      <c r="QG10" s="160"/>
      <c r="QH10" s="160"/>
      <c r="QI10" s="160"/>
      <c r="QJ10" s="160"/>
      <c r="QK10" s="160"/>
      <c r="QL10" s="160"/>
      <c r="QM10" s="160"/>
      <c r="QN10" s="160"/>
      <c r="QO10" s="160"/>
      <c r="QP10" s="160"/>
      <c r="QQ10" s="160"/>
      <c r="QR10" s="160"/>
      <c r="QS10" s="160"/>
      <c r="QT10" s="160"/>
      <c r="QU10" s="160"/>
      <c r="QV10" s="160"/>
      <c r="QW10" s="160"/>
      <c r="QX10" s="160"/>
      <c r="QY10" s="160"/>
      <c r="QZ10" s="160"/>
      <c r="RA10" s="160"/>
      <c r="RB10" s="160"/>
      <c r="RC10" s="160"/>
      <c r="RD10" s="160"/>
      <c r="RE10" s="160"/>
      <c r="RF10" s="128"/>
      <c r="RG10" s="128"/>
      <c r="RH10" s="128"/>
      <c r="RI10" s="128"/>
      <c r="RJ10" s="128"/>
      <c r="RK10" s="128"/>
      <c r="RL10" s="128"/>
      <c r="RM10" s="128"/>
      <c r="RN10" s="128"/>
      <c r="RO10" s="128"/>
      <c r="RP10" s="128"/>
      <c r="RQ10" s="128"/>
      <c r="RR10" s="128"/>
      <c r="RS10" s="128"/>
      <c r="RT10" s="128"/>
      <c r="RU10" s="128"/>
      <c r="RV10" s="128"/>
      <c r="RW10" s="128"/>
      <c r="RX10" s="128"/>
      <c r="RY10" s="128"/>
      <c r="RZ10" s="128"/>
      <c r="SA10" s="128"/>
      <c r="SB10" s="128"/>
      <c r="SC10" s="128"/>
      <c r="SD10" s="128"/>
      <c r="SE10" s="128"/>
      <c r="SF10" s="128"/>
      <c r="SG10" s="128"/>
      <c r="SH10" s="128"/>
      <c r="SI10" s="128"/>
      <c r="SJ10" s="128"/>
      <c r="SK10" s="128"/>
      <c r="SL10" s="128"/>
      <c r="SM10" s="160"/>
      <c r="SN10" s="160"/>
      <c r="SO10" s="160"/>
      <c r="SP10" s="160"/>
      <c r="SQ10" s="160"/>
      <c r="SR10" s="160"/>
      <c r="SS10" s="160"/>
      <c r="ST10" s="160"/>
      <c r="SU10" s="160"/>
      <c r="SV10" s="160"/>
      <c r="SW10" s="160"/>
      <c r="SX10" s="160"/>
      <c r="SY10" s="160"/>
      <c r="SZ10" s="160"/>
      <c r="TA10" s="160"/>
      <c r="TB10" s="160"/>
      <c r="TC10" s="160"/>
      <c r="TD10" s="160"/>
      <c r="TE10" s="160"/>
      <c r="TF10" s="160"/>
      <c r="TG10" s="160"/>
      <c r="TH10" s="160"/>
      <c r="TI10" s="160"/>
      <c r="TJ10" s="160"/>
      <c r="TK10" s="160"/>
      <c r="TL10" s="160"/>
      <c r="TM10" s="160"/>
      <c r="TN10" s="160"/>
      <c r="TO10" s="160"/>
      <c r="TP10" s="160"/>
      <c r="TQ10" s="160"/>
      <c r="TR10" s="160"/>
      <c r="TS10" s="160"/>
      <c r="TT10" s="160"/>
      <c r="TU10" s="160"/>
      <c r="TV10" s="160"/>
      <c r="TW10" s="160"/>
      <c r="TX10" s="160"/>
      <c r="TY10" s="160"/>
      <c r="TZ10" s="160"/>
      <c r="UA10" s="160"/>
      <c r="UB10" s="160"/>
      <c r="UC10" s="87"/>
      <c r="UD10" s="87"/>
      <c r="UE10" s="87"/>
      <c r="UF10" s="87"/>
      <c r="UG10" s="87"/>
      <c r="UH10" s="87"/>
      <c r="UI10" s="87"/>
      <c r="UJ10" s="87"/>
      <c r="UK10" s="87"/>
      <c r="UL10" s="87"/>
      <c r="UM10" s="87"/>
      <c r="UN10" s="87"/>
      <c r="UO10" s="87"/>
      <c r="UP10" s="87"/>
      <c r="UQ10" s="87"/>
      <c r="UR10" s="87"/>
      <c r="US10" s="87"/>
      <c r="UT10" s="87"/>
      <c r="UU10" s="87"/>
      <c r="UV10" s="87"/>
      <c r="UW10" s="87"/>
      <c r="UX10" s="87"/>
      <c r="UY10" s="87"/>
      <c r="UZ10" s="87"/>
      <c r="VA10" s="87"/>
      <c r="VB10" s="87"/>
      <c r="VC10" s="87"/>
      <c r="VD10" s="87"/>
      <c r="VE10" s="87"/>
      <c r="VF10" s="87"/>
      <c r="VG10" s="87"/>
      <c r="VH10" s="87"/>
      <c r="VI10" s="87"/>
      <c r="VJ10" s="87"/>
      <c r="VK10" s="87"/>
      <c r="VL10" s="87"/>
      <c r="VM10" s="87"/>
      <c r="VN10" s="87"/>
      <c r="VO10" s="87"/>
      <c r="VP10" s="87"/>
      <c r="VQ10" s="87"/>
      <c r="VR10" s="87"/>
      <c r="VS10" s="87"/>
      <c r="VT10" s="87"/>
      <c r="VU10" s="87"/>
      <c r="VV10" s="87"/>
      <c r="VW10" s="87"/>
      <c r="VX10" s="87"/>
      <c r="VY10" s="87"/>
      <c r="VZ10" s="87"/>
      <c r="WA10" s="87"/>
      <c r="WB10" s="87"/>
      <c r="WC10" s="87"/>
      <c r="WD10" s="87"/>
      <c r="WE10" s="87"/>
      <c r="WF10" s="87"/>
      <c r="WG10" s="87"/>
      <c r="WH10" s="87"/>
      <c r="WI10" s="87"/>
      <c r="WJ10" s="87"/>
      <c r="WK10" s="87"/>
      <c r="WL10" s="87"/>
      <c r="WM10" s="87"/>
      <c r="WN10" s="87"/>
      <c r="WO10" s="87"/>
      <c r="WP10" s="87"/>
      <c r="WQ10" s="87"/>
      <c r="WR10" s="87"/>
      <c r="WS10" s="87"/>
      <c r="WT10" s="87"/>
      <c r="WU10" s="87"/>
      <c r="WV10" s="87"/>
      <c r="WW10" s="87"/>
      <c r="WX10" s="87"/>
      <c r="WY10" s="87"/>
      <c r="WZ10" s="87"/>
      <c r="XA10" s="87"/>
      <c r="XB10" s="87"/>
      <c r="XC10" s="87"/>
      <c r="XD10" s="87"/>
      <c r="XE10" s="87"/>
      <c r="XF10" s="87"/>
      <c r="XG10" s="87"/>
      <c r="XH10" s="87"/>
      <c r="XI10" s="87"/>
      <c r="XJ10" s="87"/>
      <c r="XK10" s="87"/>
      <c r="XL10" s="87"/>
      <c r="XM10" s="87"/>
      <c r="XN10" s="87"/>
      <c r="XO10" s="87"/>
      <c r="XP10" s="87"/>
      <c r="XQ10" s="87"/>
      <c r="XR10" s="87"/>
      <c r="XS10" s="87"/>
      <c r="XT10" s="87"/>
      <c r="XU10" s="87"/>
      <c r="XV10" s="87"/>
      <c r="XW10" s="87"/>
      <c r="XX10" s="87"/>
      <c r="XY10" s="87"/>
      <c r="XZ10" s="87"/>
      <c r="YA10" s="87"/>
      <c r="YB10" s="87"/>
      <c r="YC10" s="87"/>
      <c r="YD10" s="87"/>
      <c r="YE10" s="87"/>
      <c r="YF10" s="87"/>
      <c r="YG10" s="87"/>
      <c r="YH10" s="87"/>
      <c r="YI10" s="87"/>
      <c r="YJ10" s="87"/>
      <c r="YK10" s="87"/>
      <c r="YL10" s="87"/>
      <c r="YM10" s="87"/>
      <c r="YN10" s="87"/>
      <c r="YO10" s="87"/>
      <c r="YP10" s="87"/>
      <c r="YQ10" s="87"/>
      <c r="YR10" s="87"/>
      <c r="YS10" s="87"/>
      <c r="YT10" s="87"/>
      <c r="YU10" s="87"/>
      <c r="YV10" s="87"/>
      <c r="YW10" s="87"/>
      <c r="YX10" s="87"/>
      <c r="YY10" s="87"/>
      <c r="YZ10" s="87"/>
      <c r="ZA10" s="87"/>
      <c r="ZB10" s="87"/>
      <c r="ZC10" s="87"/>
      <c r="ZD10" s="87"/>
      <c r="ZE10" s="87"/>
      <c r="ZF10" s="87"/>
      <c r="ZG10" s="87"/>
      <c r="ZH10" s="87"/>
      <c r="ZI10" s="87"/>
      <c r="ZJ10" s="87"/>
      <c r="ZK10" s="87"/>
      <c r="ZL10" s="87"/>
      <c r="ZM10" s="87"/>
      <c r="ZN10" s="87"/>
      <c r="ZO10" s="87"/>
      <c r="ZP10" s="87"/>
      <c r="ZQ10" s="87"/>
      <c r="ZR10" s="87"/>
      <c r="ZS10" s="87"/>
      <c r="ZT10" s="87"/>
      <c r="ZU10" s="87"/>
      <c r="ZV10" s="87"/>
      <c r="ZW10" s="87"/>
      <c r="ZX10" s="87"/>
      <c r="ZY10" s="87"/>
      <c r="ZZ10" s="87"/>
      <c r="AAA10" s="87"/>
      <c r="AAB10" s="87"/>
      <c r="AAC10" s="87"/>
      <c r="AAD10" s="87"/>
      <c r="AAE10" s="87"/>
    </row>
    <row r="11" spans="1:707" ht="16.5" thickBot="1">
      <c r="A11" s="77"/>
      <c r="B11" s="77"/>
      <c r="C11" s="65" t="s">
        <v>2178</v>
      </c>
      <c r="D11" s="66" t="s">
        <v>5</v>
      </c>
      <c r="E11" s="66" t="s">
        <v>6</v>
      </c>
      <c r="F11" s="67" t="s">
        <v>2179</v>
      </c>
      <c r="G11" s="67" t="s">
        <v>7</v>
      </c>
      <c r="H11" s="67" t="s">
        <v>8</v>
      </c>
      <c r="I11" s="67" t="s">
        <v>2180</v>
      </c>
      <c r="J11" s="67" t="s">
        <v>9</v>
      </c>
      <c r="K11" s="67" t="s">
        <v>10</v>
      </c>
      <c r="L11" s="66" t="s">
        <v>2337</v>
      </c>
      <c r="M11" s="66" t="s">
        <v>9</v>
      </c>
      <c r="N11" s="66" t="s">
        <v>10</v>
      </c>
      <c r="O11" s="66" t="s">
        <v>2181</v>
      </c>
      <c r="P11" s="66" t="s">
        <v>11</v>
      </c>
      <c r="Q11" s="66" t="s">
        <v>4</v>
      </c>
      <c r="R11" s="66" t="s">
        <v>2182</v>
      </c>
      <c r="S11" s="66" t="s">
        <v>6</v>
      </c>
      <c r="T11" s="66" t="s">
        <v>12</v>
      </c>
      <c r="U11" s="66" t="s">
        <v>2183</v>
      </c>
      <c r="V11" s="66" t="s">
        <v>6</v>
      </c>
      <c r="W11" s="66" t="s">
        <v>12</v>
      </c>
      <c r="X11" s="68" t="s">
        <v>2184</v>
      </c>
      <c r="Y11" s="62" t="s">
        <v>10</v>
      </c>
      <c r="Z11" s="65" t="s">
        <v>13</v>
      </c>
      <c r="AA11" s="66" t="s">
        <v>2185</v>
      </c>
      <c r="AB11" s="66" t="s">
        <v>14</v>
      </c>
      <c r="AC11" s="66" t="s">
        <v>15</v>
      </c>
      <c r="AD11" s="66" t="s">
        <v>2186</v>
      </c>
      <c r="AE11" s="66" t="s">
        <v>4</v>
      </c>
      <c r="AF11" s="66" t="s">
        <v>5</v>
      </c>
      <c r="AG11" s="66" t="s">
        <v>2187</v>
      </c>
      <c r="AH11" s="66" t="s">
        <v>12</v>
      </c>
      <c r="AI11" s="66" t="s">
        <v>7</v>
      </c>
      <c r="AJ11" s="91" t="s">
        <v>2188</v>
      </c>
      <c r="AK11" s="114"/>
      <c r="AL11" s="114"/>
      <c r="AM11" s="91" t="s">
        <v>2189</v>
      </c>
      <c r="AN11" s="114"/>
      <c r="AO11" s="114"/>
      <c r="AP11" s="91" t="s">
        <v>2338</v>
      </c>
      <c r="AQ11" s="114"/>
      <c r="AR11" s="114"/>
      <c r="AS11" s="91" t="s">
        <v>2190</v>
      </c>
      <c r="AT11" s="114"/>
      <c r="AU11" s="114"/>
      <c r="AV11" s="91" t="s">
        <v>2191</v>
      </c>
      <c r="AW11" s="114"/>
      <c r="AX11" s="114"/>
      <c r="AY11" s="91" t="s">
        <v>2192</v>
      </c>
      <c r="AZ11" s="114"/>
      <c r="BA11" s="114"/>
      <c r="BB11" s="91" t="s">
        <v>2193</v>
      </c>
      <c r="BC11" s="114"/>
      <c r="BD11" s="114"/>
      <c r="BE11" s="67" t="s">
        <v>2194</v>
      </c>
      <c r="BF11" s="67"/>
      <c r="BG11" s="67"/>
      <c r="BH11" s="146" t="s">
        <v>2195</v>
      </c>
      <c r="BI11" s="147"/>
      <c r="BJ11" s="148"/>
      <c r="BK11" s="68" t="s">
        <v>2196</v>
      </c>
      <c r="BL11" s="62"/>
      <c r="BM11" s="65"/>
      <c r="BN11" s="68" t="s">
        <v>2197</v>
      </c>
      <c r="BO11" s="62"/>
      <c r="BP11" s="65"/>
      <c r="BQ11" s="68" t="s">
        <v>2198</v>
      </c>
      <c r="BR11" s="62"/>
      <c r="BS11" s="65"/>
      <c r="BT11" s="68" t="s">
        <v>2339</v>
      </c>
      <c r="BU11" s="62"/>
      <c r="BV11" s="65"/>
      <c r="BW11" s="146" t="s">
        <v>2199</v>
      </c>
      <c r="BX11" s="147"/>
      <c r="BY11" s="147"/>
      <c r="BZ11" s="147" t="s">
        <v>2375</v>
      </c>
      <c r="CA11" s="147"/>
      <c r="CB11" s="147"/>
      <c r="CC11" s="147" t="s">
        <v>2376</v>
      </c>
      <c r="CD11" s="147"/>
      <c r="CE11" s="147"/>
      <c r="CF11" s="147" t="s">
        <v>2377</v>
      </c>
      <c r="CG11" s="147"/>
      <c r="CH11" s="147"/>
      <c r="CI11" s="147" t="s">
        <v>2378</v>
      </c>
      <c r="CJ11" s="147"/>
      <c r="CK11" s="147"/>
      <c r="CL11" s="147" t="s">
        <v>2379</v>
      </c>
      <c r="CM11" s="147"/>
      <c r="CN11" s="148"/>
      <c r="CO11" s="65" t="s">
        <v>2200</v>
      </c>
      <c r="CP11" s="66"/>
      <c r="CQ11" s="66"/>
      <c r="CR11" s="68" t="s">
        <v>2201</v>
      </c>
      <c r="CS11" s="62"/>
      <c r="CT11" s="65"/>
      <c r="CU11" s="68" t="s">
        <v>2202</v>
      </c>
      <c r="CV11" s="62"/>
      <c r="CW11" s="65"/>
      <c r="CX11" s="66" t="s">
        <v>2340</v>
      </c>
      <c r="CY11" s="66"/>
      <c r="CZ11" s="66"/>
      <c r="DA11" s="66" t="s">
        <v>2203</v>
      </c>
      <c r="DB11" s="66"/>
      <c r="DC11" s="66"/>
      <c r="DD11" s="66" t="s">
        <v>2204</v>
      </c>
      <c r="DE11" s="66"/>
      <c r="DF11" s="66"/>
      <c r="DG11" s="92" t="s">
        <v>2205</v>
      </c>
      <c r="DH11" s="92"/>
      <c r="DI11" s="92"/>
      <c r="DJ11" s="66" t="s">
        <v>2206</v>
      </c>
      <c r="DK11" s="66"/>
      <c r="DL11" s="66"/>
      <c r="DM11" s="66" t="s">
        <v>2207</v>
      </c>
      <c r="DN11" s="66"/>
      <c r="DO11" s="66"/>
      <c r="DP11" s="66" t="s">
        <v>2208</v>
      </c>
      <c r="DQ11" s="66"/>
      <c r="DR11" s="66"/>
      <c r="DS11" s="66" t="s">
        <v>2209</v>
      </c>
      <c r="DT11" s="66"/>
      <c r="DU11" s="66"/>
      <c r="DV11" s="66" t="s">
        <v>2210</v>
      </c>
      <c r="DW11" s="66"/>
      <c r="DX11" s="66"/>
      <c r="DY11" s="92" t="s">
        <v>2211</v>
      </c>
      <c r="DZ11" s="92"/>
      <c r="EA11" s="92"/>
      <c r="EB11" s="92" t="s">
        <v>2341</v>
      </c>
      <c r="EC11" s="92"/>
      <c r="ED11" s="136"/>
      <c r="EE11" s="67" t="s">
        <v>2212</v>
      </c>
      <c r="EF11" s="67"/>
      <c r="EG11" s="67"/>
      <c r="EH11" s="67" t="s">
        <v>2213</v>
      </c>
      <c r="EI11" s="67"/>
      <c r="EJ11" s="67"/>
      <c r="EK11" s="87" t="s">
        <v>2214</v>
      </c>
      <c r="EL11" s="87"/>
      <c r="EM11" s="87"/>
      <c r="EN11" s="67" t="s">
        <v>2215</v>
      </c>
      <c r="EO11" s="67"/>
      <c r="EP11" s="67"/>
      <c r="EQ11" s="67" t="s">
        <v>2216</v>
      </c>
      <c r="ER11" s="67"/>
      <c r="ES11" s="91"/>
      <c r="ET11" s="67" t="s">
        <v>2217</v>
      </c>
      <c r="EU11" s="67"/>
      <c r="EV11" s="67"/>
      <c r="EW11" s="67" t="s">
        <v>2218</v>
      </c>
      <c r="EX11" s="67"/>
      <c r="EY11" s="67"/>
      <c r="EZ11" s="67" t="s">
        <v>2219</v>
      </c>
      <c r="FA11" s="67"/>
      <c r="FB11" s="67"/>
      <c r="FC11" s="67" t="s">
        <v>2220</v>
      </c>
      <c r="FD11" s="67"/>
      <c r="FE11" s="67"/>
      <c r="FF11" s="67" t="s">
        <v>2342</v>
      </c>
      <c r="FG11" s="67"/>
      <c r="FH11" s="67"/>
      <c r="FI11" s="67" t="s">
        <v>2221</v>
      </c>
      <c r="FJ11" s="67"/>
      <c r="FK11" s="67"/>
      <c r="FL11" s="67" t="s">
        <v>2222</v>
      </c>
      <c r="FM11" s="67"/>
      <c r="FN11" s="67"/>
      <c r="FO11" s="67" t="s">
        <v>2223</v>
      </c>
      <c r="FP11" s="67"/>
      <c r="FQ11" s="67"/>
      <c r="FR11" s="67" t="s">
        <v>2224</v>
      </c>
      <c r="FS11" s="67"/>
      <c r="FT11" s="67"/>
      <c r="FU11" s="67" t="s">
        <v>2225</v>
      </c>
      <c r="FV11" s="67"/>
      <c r="FW11" s="91"/>
      <c r="FX11" s="98" t="s">
        <v>2226</v>
      </c>
      <c r="FY11" s="99"/>
      <c r="FZ11" s="100"/>
      <c r="GA11" s="98" t="s">
        <v>2227</v>
      </c>
      <c r="GB11" s="99"/>
      <c r="GC11" s="100"/>
      <c r="GD11" s="98" t="s">
        <v>2228</v>
      </c>
      <c r="GE11" s="99"/>
      <c r="GF11" s="100"/>
      <c r="GG11" s="98" t="s">
        <v>2229</v>
      </c>
      <c r="GH11" s="99"/>
      <c r="GI11" s="100"/>
      <c r="GJ11" s="98" t="s">
        <v>2343</v>
      </c>
      <c r="GK11" s="99"/>
      <c r="GL11" s="99"/>
      <c r="GM11" s="87" t="s">
        <v>2230</v>
      </c>
      <c r="GN11" s="87"/>
      <c r="GO11" s="87"/>
      <c r="GP11" s="99" t="s">
        <v>2231</v>
      </c>
      <c r="GQ11" s="99"/>
      <c r="GR11" s="100"/>
      <c r="GS11" s="98" t="s">
        <v>2232</v>
      </c>
      <c r="GT11" s="99"/>
      <c r="GU11" s="100"/>
      <c r="GV11" s="98" t="s">
        <v>2233</v>
      </c>
      <c r="GW11" s="99"/>
      <c r="GX11" s="100"/>
      <c r="GY11" s="98" t="s">
        <v>2234</v>
      </c>
      <c r="GZ11" s="99"/>
      <c r="HA11" s="100"/>
      <c r="HB11" s="98" t="s">
        <v>2344</v>
      </c>
      <c r="HC11" s="99"/>
      <c r="HD11" s="100"/>
      <c r="HE11" s="98" t="s">
        <v>2345</v>
      </c>
      <c r="HF11" s="99"/>
      <c r="HG11" s="100"/>
      <c r="HH11" s="98" t="s">
        <v>2346</v>
      </c>
      <c r="HI11" s="99"/>
      <c r="HJ11" s="100"/>
      <c r="HK11" s="98" t="s">
        <v>2347</v>
      </c>
      <c r="HL11" s="99"/>
      <c r="HM11" s="100"/>
      <c r="HN11" s="98" t="s">
        <v>2348</v>
      </c>
      <c r="HO11" s="99"/>
      <c r="HP11" s="100"/>
      <c r="HQ11" s="98" t="s">
        <v>2349</v>
      </c>
      <c r="HR11" s="99"/>
      <c r="HS11" s="100"/>
      <c r="HT11" s="98" t="s">
        <v>2350</v>
      </c>
      <c r="HU11" s="99"/>
      <c r="HV11" s="100"/>
      <c r="HW11" s="98" t="s">
        <v>2351</v>
      </c>
      <c r="HX11" s="99"/>
      <c r="HY11" s="100"/>
      <c r="HZ11" s="98" t="s">
        <v>2352</v>
      </c>
      <c r="IA11" s="99"/>
      <c r="IB11" s="100"/>
      <c r="IC11" s="98" t="s">
        <v>2353</v>
      </c>
      <c r="ID11" s="99"/>
      <c r="IE11" s="100"/>
      <c r="IF11" s="98" t="s">
        <v>2235</v>
      </c>
      <c r="IG11" s="99"/>
      <c r="IH11" s="100"/>
      <c r="II11" s="98" t="s">
        <v>2236</v>
      </c>
      <c r="IJ11" s="99"/>
      <c r="IK11" s="100"/>
      <c r="IL11" s="98" t="s">
        <v>2237</v>
      </c>
      <c r="IM11" s="99"/>
      <c r="IN11" s="100"/>
      <c r="IO11" s="98" t="s">
        <v>2238</v>
      </c>
      <c r="IP11" s="99"/>
      <c r="IQ11" s="100"/>
      <c r="IR11" s="98" t="s">
        <v>2354</v>
      </c>
      <c r="IS11" s="99"/>
      <c r="IT11" s="100"/>
      <c r="IU11" s="98" t="s">
        <v>2239</v>
      </c>
      <c r="IV11" s="99"/>
      <c r="IW11" s="100"/>
      <c r="IX11" s="98" t="s">
        <v>2240</v>
      </c>
      <c r="IY11" s="99"/>
      <c r="IZ11" s="100"/>
      <c r="JA11" s="98" t="s">
        <v>2241</v>
      </c>
      <c r="JB11" s="99"/>
      <c r="JC11" s="100"/>
      <c r="JD11" s="98" t="s">
        <v>2242</v>
      </c>
      <c r="JE11" s="99"/>
      <c r="JF11" s="99"/>
      <c r="JG11" s="87" t="s">
        <v>2243</v>
      </c>
      <c r="JH11" s="87"/>
      <c r="JI11" s="87"/>
      <c r="JJ11" s="87" t="s">
        <v>2381</v>
      </c>
      <c r="JK11" s="87"/>
      <c r="JL11" s="87"/>
      <c r="JM11" s="87" t="s">
        <v>2382</v>
      </c>
      <c r="JN11" s="87"/>
      <c r="JO11" s="87"/>
      <c r="JP11" s="87" t="s">
        <v>2383</v>
      </c>
      <c r="JQ11" s="87"/>
      <c r="JR11" s="87"/>
      <c r="JS11" s="87" t="s">
        <v>2384</v>
      </c>
      <c r="JT11" s="87"/>
      <c r="JU11" s="87"/>
      <c r="JV11" s="87" t="s">
        <v>2385</v>
      </c>
      <c r="JW11" s="87"/>
      <c r="JX11" s="87"/>
      <c r="JY11" s="87" t="s">
        <v>2386</v>
      </c>
      <c r="JZ11" s="87"/>
      <c r="KA11" s="87"/>
      <c r="KB11" s="87" t="s">
        <v>2387</v>
      </c>
      <c r="KC11" s="87"/>
      <c r="KD11" s="87"/>
      <c r="KE11" s="87" t="s">
        <v>2388</v>
      </c>
      <c r="KF11" s="87"/>
      <c r="KG11" s="87"/>
      <c r="KH11" s="87" t="s">
        <v>2389</v>
      </c>
      <c r="KI11" s="87"/>
      <c r="KJ11" s="87"/>
      <c r="KK11" s="87" t="s">
        <v>2390</v>
      </c>
      <c r="KL11" s="87"/>
      <c r="KM11" s="87"/>
      <c r="KN11" s="87" t="s">
        <v>2391</v>
      </c>
      <c r="KO11" s="87"/>
      <c r="KP11" s="87"/>
      <c r="KQ11" s="87" t="s">
        <v>2392</v>
      </c>
      <c r="KR11" s="87"/>
      <c r="KS11" s="87"/>
      <c r="KT11" s="87" t="s">
        <v>2393</v>
      </c>
      <c r="KU11" s="87"/>
      <c r="KV11" s="87"/>
      <c r="KW11" s="100" t="s">
        <v>2244</v>
      </c>
      <c r="KX11" s="87"/>
      <c r="KY11" s="87"/>
      <c r="KZ11" s="87" t="s">
        <v>2245</v>
      </c>
      <c r="LA11" s="87"/>
      <c r="LB11" s="87"/>
      <c r="LC11" s="87" t="s">
        <v>2246</v>
      </c>
      <c r="LD11" s="87"/>
      <c r="LE11" s="87"/>
      <c r="LF11" s="87" t="s">
        <v>2355</v>
      </c>
      <c r="LG11" s="87"/>
      <c r="LH11" s="87"/>
      <c r="LI11" s="87" t="s">
        <v>2247</v>
      </c>
      <c r="LJ11" s="87"/>
      <c r="LK11" s="87"/>
      <c r="LL11" s="87" t="s">
        <v>2248</v>
      </c>
      <c r="LM11" s="87"/>
      <c r="LN11" s="87"/>
      <c r="LO11" s="87" t="s">
        <v>2249</v>
      </c>
      <c r="LP11" s="87"/>
      <c r="LQ11" s="87"/>
      <c r="LR11" s="87" t="s">
        <v>2250</v>
      </c>
      <c r="LS11" s="87"/>
      <c r="LT11" s="87"/>
      <c r="LU11" s="87" t="s">
        <v>2251</v>
      </c>
      <c r="LV11" s="87"/>
      <c r="LW11" s="87"/>
      <c r="LX11" s="87" t="s">
        <v>2252</v>
      </c>
      <c r="LY11" s="87"/>
      <c r="LZ11" s="87"/>
      <c r="MA11" s="87" t="s">
        <v>2253</v>
      </c>
      <c r="MB11" s="87"/>
      <c r="MC11" s="87"/>
      <c r="MD11" s="87" t="s">
        <v>2254</v>
      </c>
      <c r="ME11" s="87"/>
      <c r="MF11" s="98"/>
      <c r="MG11" s="87" t="s">
        <v>2255</v>
      </c>
      <c r="MH11" s="87"/>
      <c r="MI11" s="87"/>
      <c r="MJ11" s="87" t="s">
        <v>2394</v>
      </c>
      <c r="MK11" s="87"/>
      <c r="ML11" s="87"/>
      <c r="MM11" s="87" t="s">
        <v>2395</v>
      </c>
      <c r="MN11" s="87"/>
      <c r="MO11" s="87"/>
      <c r="MP11" s="100" t="s">
        <v>2256</v>
      </c>
      <c r="MQ11" s="87"/>
      <c r="MR11" s="87"/>
      <c r="MS11" s="87" t="s">
        <v>2257</v>
      </c>
      <c r="MT11" s="87"/>
      <c r="MU11" s="87"/>
      <c r="MV11" s="87" t="s">
        <v>2258</v>
      </c>
      <c r="MW11" s="87"/>
      <c r="MX11" s="87"/>
      <c r="MY11" s="87" t="s">
        <v>2356</v>
      </c>
      <c r="MZ11" s="87"/>
      <c r="NA11" s="87"/>
      <c r="NB11" s="87" t="s">
        <v>2259</v>
      </c>
      <c r="NC11" s="87"/>
      <c r="ND11" s="87"/>
      <c r="NE11" s="87" t="s">
        <v>2260</v>
      </c>
      <c r="NF11" s="87"/>
      <c r="NG11" s="87"/>
      <c r="NH11" s="87" t="s">
        <v>2261</v>
      </c>
      <c r="NI11" s="87"/>
      <c r="NJ11" s="87"/>
      <c r="NK11" s="122" t="s">
        <v>2262</v>
      </c>
      <c r="NL11" s="123"/>
      <c r="NM11" s="124"/>
      <c r="NN11" s="122" t="s">
        <v>2263</v>
      </c>
      <c r="NO11" s="123"/>
      <c r="NP11" s="124"/>
      <c r="NQ11" s="122" t="s">
        <v>2264</v>
      </c>
      <c r="NR11" s="123"/>
      <c r="NS11" s="124"/>
      <c r="NT11" s="122" t="s">
        <v>2265</v>
      </c>
      <c r="NU11" s="123"/>
      <c r="NV11" s="124"/>
      <c r="NW11" s="122" t="s">
        <v>2266</v>
      </c>
      <c r="NX11" s="123"/>
      <c r="NY11" s="124"/>
      <c r="NZ11" s="122" t="s">
        <v>2267</v>
      </c>
      <c r="OA11" s="123"/>
      <c r="OB11" s="124"/>
      <c r="OC11" s="122" t="s">
        <v>2357</v>
      </c>
      <c r="OD11" s="123"/>
      <c r="OE11" s="124"/>
      <c r="OF11" s="122" t="s">
        <v>2268</v>
      </c>
      <c r="OG11" s="123"/>
      <c r="OH11" s="124"/>
      <c r="OI11" s="122" t="s">
        <v>2269</v>
      </c>
      <c r="OJ11" s="123"/>
      <c r="OK11" s="124"/>
      <c r="OL11" s="122" t="s">
        <v>2270</v>
      </c>
      <c r="OM11" s="123"/>
      <c r="ON11" s="124"/>
      <c r="OO11" s="122" t="s">
        <v>2271</v>
      </c>
      <c r="OP11" s="123"/>
      <c r="OQ11" s="124"/>
      <c r="OR11" s="122" t="s">
        <v>2272</v>
      </c>
      <c r="OS11" s="123"/>
      <c r="OT11" s="124"/>
      <c r="OU11" s="98" t="s">
        <v>2273</v>
      </c>
      <c r="OV11" s="99"/>
      <c r="OW11" s="100"/>
      <c r="OX11" s="98" t="s">
        <v>2274</v>
      </c>
      <c r="OY11" s="99"/>
      <c r="OZ11" s="100"/>
      <c r="PA11" s="98" t="s">
        <v>2275</v>
      </c>
      <c r="PB11" s="99"/>
      <c r="PC11" s="100"/>
      <c r="PD11" s="122" t="s">
        <v>2276</v>
      </c>
      <c r="PE11" s="123"/>
      <c r="PF11" s="124"/>
      <c r="PG11" s="122" t="s">
        <v>2358</v>
      </c>
      <c r="PH11" s="123"/>
      <c r="PI11" s="124"/>
      <c r="PJ11" s="98" t="s">
        <v>2277</v>
      </c>
      <c r="PK11" s="99"/>
      <c r="PL11" s="100"/>
      <c r="PM11" s="98" t="s">
        <v>2278</v>
      </c>
      <c r="PN11" s="99"/>
      <c r="PO11" s="100"/>
      <c r="PP11" s="98" t="s">
        <v>2279</v>
      </c>
      <c r="PQ11" s="99"/>
      <c r="PR11" s="100"/>
      <c r="PS11" s="100" t="s">
        <v>2280</v>
      </c>
      <c r="PT11" s="87"/>
      <c r="PU11" s="87"/>
      <c r="PV11" s="87" t="s">
        <v>2281</v>
      </c>
      <c r="PW11" s="87"/>
      <c r="PX11" s="87"/>
      <c r="PY11" s="136" t="s">
        <v>2282</v>
      </c>
      <c r="PZ11" s="137"/>
      <c r="QA11" s="138"/>
      <c r="QB11" s="87" t="s">
        <v>2283</v>
      </c>
      <c r="QC11" s="87"/>
      <c r="QD11" s="87"/>
      <c r="QE11" s="87" t="s">
        <v>2284</v>
      </c>
      <c r="QF11" s="87"/>
      <c r="QG11" s="87"/>
      <c r="QH11" s="87" t="s">
        <v>2285</v>
      </c>
      <c r="QI11" s="87"/>
      <c r="QJ11" s="87"/>
      <c r="QK11" s="87" t="s">
        <v>2359</v>
      </c>
      <c r="QL11" s="87"/>
      <c r="QM11" s="87"/>
      <c r="QN11" s="87" t="s">
        <v>2286</v>
      </c>
      <c r="QO11" s="87"/>
      <c r="QP11" s="87"/>
      <c r="QQ11" s="87" t="s">
        <v>2287</v>
      </c>
      <c r="QR11" s="87"/>
      <c r="QS11" s="87"/>
      <c r="QT11" s="122" t="s">
        <v>2288</v>
      </c>
      <c r="QU11" s="123"/>
      <c r="QV11" s="124"/>
      <c r="QW11" s="122" t="s">
        <v>2289</v>
      </c>
      <c r="QX11" s="123"/>
      <c r="QY11" s="124"/>
      <c r="QZ11" s="122" t="s">
        <v>2290</v>
      </c>
      <c r="RA11" s="123"/>
      <c r="RB11" s="123"/>
      <c r="RC11" s="87" t="s">
        <v>2360</v>
      </c>
      <c r="RD11" s="87"/>
      <c r="RE11" s="87"/>
      <c r="RF11" s="122" t="s">
        <v>2361</v>
      </c>
      <c r="RG11" s="123"/>
      <c r="RH11" s="124"/>
      <c r="RI11" s="122" t="s">
        <v>2362</v>
      </c>
      <c r="RJ11" s="123"/>
      <c r="RK11" s="124"/>
      <c r="RL11" s="122" t="s">
        <v>2363</v>
      </c>
      <c r="RM11" s="123"/>
      <c r="RN11" s="124"/>
      <c r="RO11" s="122" t="s">
        <v>2364</v>
      </c>
      <c r="RP11" s="123"/>
      <c r="RQ11" s="124"/>
      <c r="RR11" s="122" t="s">
        <v>2365</v>
      </c>
      <c r="RS11" s="123"/>
      <c r="RT11" s="124"/>
      <c r="RU11" s="122" t="s">
        <v>2366</v>
      </c>
      <c r="RV11" s="123"/>
      <c r="RW11" s="124"/>
      <c r="RX11" s="122" t="s">
        <v>2367</v>
      </c>
      <c r="RY11" s="123"/>
      <c r="RZ11" s="124"/>
      <c r="SA11" s="122" t="s">
        <v>2368</v>
      </c>
      <c r="SB11" s="123"/>
      <c r="SC11" s="123"/>
      <c r="SD11" s="123" t="s">
        <v>2369</v>
      </c>
      <c r="SE11" s="123"/>
      <c r="SF11" s="123"/>
      <c r="SG11" s="123" t="s">
        <v>2291</v>
      </c>
      <c r="SH11" s="123"/>
      <c r="SI11" s="123"/>
      <c r="SJ11" s="123" t="s">
        <v>2292</v>
      </c>
      <c r="SK11" s="123"/>
      <c r="SL11" s="123"/>
      <c r="SM11" s="87" t="s">
        <v>2293</v>
      </c>
      <c r="SN11" s="87"/>
      <c r="SO11" s="87"/>
      <c r="SP11" s="87" t="s">
        <v>2294</v>
      </c>
      <c r="SQ11" s="87"/>
      <c r="SR11" s="87"/>
      <c r="SS11" s="87" t="s">
        <v>2370</v>
      </c>
      <c r="ST11" s="87"/>
      <c r="SU11" s="87"/>
      <c r="SV11" s="87" t="s">
        <v>2295</v>
      </c>
      <c r="SW11" s="87"/>
      <c r="SX11" s="87"/>
      <c r="SY11" s="87" t="s">
        <v>2296</v>
      </c>
      <c r="SZ11" s="87"/>
      <c r="TA11" s="87"/>
      <c r="TB11" s="87" t="s">
        <v>2297</v>
      </c>
      <c r="TC11" s="87"/>
      <c r="TD11" s="87"/>
      <c r="TE11" s="87" t="s">
        <v>2298</v>
      </c>
      <c r="TF11" s="87"/>
      <c r="TG11" s="87"/>
      <c r="TH11" s="87" t="s">
        <v>2299</v>
      </c>
      <c r="TI11" s="87"/>
      <c r="TJ11" s="87"/>
      <c r="TK11" s="87" t="s">
        <v>2300</v>
      </c>
      <c r="TL11" s="87"/>
      <c r="TM11" s="87"/>
      <c r="TN11" s="87" t="s">
        <v>2301</v>
      </c>
      <c r="TO11" s="87"/>
      <c r="TP11" s="87"/>
      <c r="TQ11" s="87" t="s">
        <v>2396</v>
      </c>
      <c r="TR11" s="87"/>
      <c r="TS11" s="87"/>
      <c r="TT11" s="87" t="s">
        <v>2397</v>
      </c>
      <c r="TU11" s="87"/>
      <c r="TV11" s="87"/>
      <c r="TW11" s="87" t="s">
        <v>2398</v>
      </c>
      <c r="TX11" s="87"/>
      <c r="TY11" s="87"/>
      <c r="TZ11" s="98" t="s">
        <v>2399</v>
      </c>
      <c r="UA11" s="108"/>
      <c r="UB11" s="109"/>
      <c r="UC11" s="100" t="s">
        <v>2302</v>
      </c>
      <c r="UD11" s="87"/>
      <c r="UE11" s="87"/>
      <c r="UF11" s="87" t="s">
        <v>2303</v>
      </c>
      <c r="UG11" s="87"/>
      <c r="UH11" s="87"/>
      <c r="UI11" s="87" t="s">
        <v>2304</v>
      </c>
      <c r="UJ11" s="87"/>
      <c r="UK11" s="87"/>
      <c r="UL11" s="87" t="s">
        <v>2371</v>
      </c>
      <c r="UM11" s="87"/>
      <c r="UN11" s="87"/>
      <c r="UO11" s="87" t="s">
        <v>2305</v>
      </c>
      <c r="UP11" s="87"/>
      <c r="UQ11" s="87"/>
      <c r="UR11" s="87" t="s">
        <v>2306</v>
      </c>
      <c r="US11" s="87"/>
      <c r="UT11" s="87"/>
      <c r="UU11" s="87" t="s">
        <v>2307</v>
      </c>
      <c r="UV11" s="87"/>
      <c r="UW11" s="87"/>
      <c r="UX11" s="87" t="s">
        <v>2308</v>
      </c>
      <c r="UY11" s="87"/>
      <c r="UZ11" s="87"/>
      <c r="VA11" s="87" t="s">
        <v>2309</v>
      </c>
      <c r="VB11" s="87"/>
      <c r="VC11" s="87"/>
      <c r="VD11" s="87" t="s">
        <v>2310</v>
      </c>
      <c r="VE11" s="87"/>
      <c r="VF11" s="87"/>
      <c r="VG11" s="87" t="s">
        <v>2311</v>
      </c>
      <c r="VH11" s="87"/>
      <c r="VI11" s="87"/>
      <c r="VJ11" s="87" t="s">
        <v>2312</v>
      </c>
      <c r="VK11" s="87"/>
      <c r="VL11" s="87"/>
      <c r="VM11" s="87" t="s">
        <v>2313</v>
      </c>
      <c r="VN11" s="87"/>
      <c r="VO11" s="87"/>
      <c r="VP11" s="87" t="s">
        <v>2372</v>
      </c>
      <c r="VQ11" s="87"/>
      <c r="VR11" s="87"/>
      <c r="VS11" s="87" t="s">
        <v>2314</v>
      </c>
      <c r="VT11" s="87"/>
      <c r="VU11" s="87"/>
      <c r="VV11" s="87" t="s">
        <v>2315</v>
      </c>
      <c r="VW11" s="87"/>
      <c r="VX11" s="87"/>
      <c r="VY11" s="87" t="s">
        <v>2316</v>
      </c>
      <c r="VZ11" s="87"/>
      <c r="WA11" s="98"/>
      <c r="WB11" s="87" t="s">
        <v>2317</v>
      </c>
      <c r="WC11" s="87"/>
      <c r="WD11" s="98"/>
      <c r="WE11" s="87" t="s">
        <v>2318</v>
      </c>
      <c r="WF11" s="87"/>
      <c r="WG11" s="98"/>
      <c r="WH11" s="87" t="s">
        <v>2319</v>
      </c>
      <c r="WI11" s="87"/>
      <c r="WJ11" s="98"/>
      <c r="WK11" s="98" t="s">
        <v>2320</v>
      </c>
      <c r="WL11" s="108"/>
      <c r="WM11" s="108"/>
      <c r="WN11" s="98" t="s">
        <v>2321</v>
      </c>
      <c r="WO11" s="99"/>
      <c r="WP11" s="100"/>
      <c r="WQ11" s="98" t="s">
        <v>2322</v>
      </c>
      <c r="WR11" s="99"/>
      <c r="WS11" s="100"/>
      <c r="WT11" s="98" t="s">
        <v>2373</v>
      </c>
      <c r="WU11" s="99"/>
      <c r="WV11" s="100"/>
      <c r="WW11" s="98" t="s">
        <v>2323</v>
      </c>
      <c r="WX11" s="99"/>
      <c r="WY11" s="100"/>
      <c r="WZ11" s="98" t="s">
        <v>2324</v>
      </c>
      <c r="XA11" s="99"/>
      <c r="XB11" s="100"/>
      <c r="XC11" s="98" t="s">
        <v>2325</v>
      </c>
      <c r="XD11" s="99"/>
      <c r="XE11" s="100"/>
      <c r="XF11" s="98" t="s">
        <v>2326</v>
      </c>
      <c r="XG11" s="99"/>
      <c r="XH11" s="100"/>
      <c r="XI11" s="98" t="s">
        <v>2327</v>
      </c>
      <c r="XJ11" s="99"/>
      <c r="XK11" s="100"/>
      <c r="XL11" s="98" t="s">
        <v>2328</v>
      </c>
      <c r="XM11" s="99"/>
      <c r="XN11" s="100"/>
      <c r="XO11" s="98" t="s">
        <v>2329</v>
      </c>
      <c r="XP11" s="99"/>
      <c r="XQ11" s="100"/>
      <c r="XR11" s="98" t="s">
        <v>2330</v>
      </c>
      <c r="XS11" s="99"/>
      <c r="XT11" s="100"/>
      <c r="XU11" s="98" t="s">
        <v>2331</v>
      </c>
      <c r="XV11" s="99"/>
      <c r="XW11" s="100"/>
      <c r="XX11" s="98" t="s">
        <v>2374</v>
      </c>
      <c r="XY11" s="99"/>
      <c r="XZ11" s="100"/>
      <c r="YA11" s="98" t="s">
        <v>2332</v>
      </c>
      <c r="YB11" s="99"/>
      <c r="YC11" s="100"/>
      <c r="YD11" s="98" t="s">
        <v>2333</v>
      </c>
      <c r="YE11" s="99"/>
      <c r="YF11" s="100"/>
      <c r="YG11" s="98" t="s">
        <v>2334</v>
      </c>
      <c r="YH11" s="99"/>
      <c r="YI11" s="100"/>
      <c r="YJ11" s="98" t="s">
        <v>2335</v>
      </c>
      <c r="YK11" s="99"/>
      <c r="YL11" s="100"/>
      <c r="YM11" s="98" t="s">
        <v>2336</v>
      </c>
      <c r="YN11" s="99"/>
      <c r="YO11" s="99"/>
      <c r="YP11" s="87" t="s">
        <v>2400</v>
      </c>
      <c r="YQ11" s="87"/>
      <c r="YR11" s="87"/>
      <c r="YS11" s="87" t="s">
        <v>2401</v>
      </c>
      <c r="YT11" s="87"/>
      <c r="YU11" s="87"/>
      <c r="YV11" s="87" t="s">
        <v>2402</v>
      </c>
      <c r="YW11" s="87"/>
      <c r="YX11" s="87"/>
      <c r="YY11" s="87" t="s">
        <v>2403</v>
      </c>
      <c r="YZ11" s="87"/>
      <c r="ZA11" s="87"/>
      <c r="ZB11" s="87" t="s">
        <v>2404</v>
      </c>
      <c r="ZC11" s="87"/>
      <c r="ZD11" s="87"/>
      <c r="ZE11" s="87" t="s">
        <v>2405</v>
      </c>
      <c r="ZF11" s="87"/>
      <c r="ZG11" s="87"/>
      <c r="ZH11" s="87" t="s">
        <v>2406</v>
      </c>
      <c r="ZI11" s="87"/>
      <c r="ZJ11" s="87"/>
      <c r="ZK11" s="87" t="s">
        <v>2407</v>
      </c>
      <c r="ZL11" s="87"/>
      <c r="ZM11" s="87"/>
      <c r="ZN11" s="87" t="s">
        <v>2408</v>
      </c>
      <c r="ZO11" s="87"/>
      <c r="ZP11" s="87"/>
      <c r="ZQ11" s="87" t="s">
        <v>2409</v>
      </c>
      <c r="ZR11" s="87"/>
      <c r="ZS11" s="87"/>
      <c r="ZT11" s="87" t="s">
        <v>2410</v>
      </c>
      <c r="ZU11" s="87"/>
      <c r="ZV11" s="87"/>
      <c r="ZW11" s="87" t="s">
        <v>2411</v>
      </c>
      <c r="ZX11" s="87"/>
      <c r="ZY11" s="87"/>
      <c r="ZZ11" s="87" t="s">
        <v>2412</v>
      </c>
      <c r="AAA11" s="87"/>
      <c r="AAB11" s="87"/>
      <c r="AAC11" s="87" t="s">
        <v>2413</v>
      </c>
      <c r="AAD11" s="87"/>
      <c r="AAE11" s="87"/>
    </row>
    <row r="12" spans="1:707" ht="124.9" customHeight="1" thickBot="1">
      <c r="A12" s="77"/>
      <c r="B12" s="77"/>
      <c r="C12" s="85" t="s">
        <v>2414</v>
      </c>
      <c r="D12" s="86"/>
      <c r="E12" s="93"/>
      <c r="F12" s="85" t="s">
        <v>2418</v>
      </c>
      <c r="G12" s="86"/>
      <c r="H12" s="93"/>
      <c r="I12" s="85" t="s">
        <v>2422</v>
      </c>
      <c r="J12" s="86"/>
      <c r="K12" s="93"/>
      <c r="L12" s="85" t="s">
        <v>2424</v>
      </c>
      <c r="M12" s="86"/>
      <c r="N12" s="93"/>
      <c r="O12" s="85" t="s">
        <v>2428</v>
      </c>
      <c r="P12" s="86"/>
      <c r="Q12" s="93"/>
      <c r="R12" s="85" t="s">
        <v>2431</v>
      </c>
      <c r="S12" s="86"/>
      <c r="T12" s="93"/>
      <c r="U12" s="85" t="s">
        <v>2432</v>
      </c>
      <c r="V12" s="86"/>
      <c r="W12" s="93"/>
      <c r="X12" s="85" t="s">
        <v>2436</v>
      </c>
      <c r="Y12" s="86"/>
      <c r="Z12" s="93"/>
      <c r="AA12" s="85" t="s">
        <v>2440</v>
      </c>
      <c r="AB12" s="86"/>
      <c r="AC12" s="93"/>
      <c r="AD12" s="85" t="s">
        <v>2444</v>
      </c>
      <c r="AE12" s="86"/>
      <c r="AF12" s="93"/>
      <c r="AG12" s="85" t="s">
        <v>2448</v>
      </c>
      <c r="AH12" s="86"/>
      <c r="AI12" s="93"/>
      <c r="AJ12" s="85" t="s">
        <v>2452</v>
      </c>
      <c r="AK12" s="86"/>
      <c r="AL12" s="93"/>
      <c r="AM12" s="85" t="s">
        <v>2456</v>
      </c>
      <c r="AN12" s="86"/>
      <c r="AO12" s="93"/>
      <c r="AP12" s="116" t="s">
        <v>2460</v>
      </c>
      <c r="AQ12" s="117"/>
      <c r="AR12" s="118"/>
      <c r="AS12" s="139" t="s">
        <v>2464</v>
      </c>
      <c r="AT12" s="140"/>
      <c r="AU12" s="141"/>
      <c r="AV12" s="116" t="s">
        <v>2468</v>
      </c>
      <c r="AW12" s="117"/>
      <c r="AX12" s="118"/>
      <c r="AY12" s="85" t="s">
        <v>2472</v>
      </c>
      <c r="AZ12" s="86"/>
      <c r="BA12" s="93"/>
      <c r="BB12" s="85" t="s">
        <v>2476</v>
      </c>
      <c r="BC12" s="86"/>
      <c r="BD12" s="93"/>
      <c r="BE12" s="85" t="s">
        <v>2479</v>
      </c>
      <c r="BF12" s="86"/>
      <c r="BG12" s="93"/>
      <c r="BH12" s="85" t="s">
        <v>2483</v>
      </c>
      <c r="BI12" s="86"/>
      <c r="BJ12" s="93"/>
      <c r="BK12" s="85" t="s">
        <v>2487</v>
      </c>
      <c r="BL12" s="86"/>
      <c r="BM12" s="93"/>
      <c r="BN12" s="85" t="s">
        <v>2490</v>
      </c>
      <c r="BO12" s="86"/>
      <c r="BP12" s="93"/>
      <c r="BQ12" s="85" t="s">
        <v>2494</v>
      </c>
      <c r="BR12" s="86"/>
      <c r="BS12" s="93"/>
      <c r="BT12" s="85" t="s">
        <v>2498</v>
      </c>
      <c r="BU12" s="86"/>
      <c r="BV12" s="93"/>
      <c r="BW12" s="85" t="s">
        <v>2502</v>
      </c>
      <c r="BX12" s="86"/>
      <c r="BY12" s="93"/>
      <c r="BZ12" s="85" t="s">
        <v>2503</v>
      </c>
      <c r="CA12" s="86"/>
      <c r="CB12" s="93"/>
      <c r="CC12" s="85" t="s">
        <v>2504</v>
      </c>
      <c r="CD12" s="86"/>
      <c r="CE12" s="93"/>
      <c r="CF12" s="85" t="s">
        <v>2508</v>
      </c>
      <c r="CG12" s="86"/>
      <c r="CH12" s="93"/>
      <c r="CI12" s="85" t="s">
        <v>2512</v>
      </c>
      <c r="CJ12" s="86"/>
      <c r="CK12" s="93"/>
      <c r="CL12" s="85" t="s">
        <v>2516</v>
      </c>
      <c r="CM12" s="86"/>
      <c r="CN12" s="93"/>
      <c r="CO12" s="85" t="s">
        <v>2520</v>
      </c>
      <c r="CP12" s="86"/>
      <c r="CQ12" s="93"/>
      <c r="CR12" s="85" t="s">
        <v>2523</v>
      </c>
      <c r="CS12" s="86"/>
      <c r="CT12" s="93"/>
      <c r="CU12" s="85" t="s">
        <v>2527</v>
      </c>
      <c r="CV12" s="86"/>
      <c r="CW12" s="93"/>
      <c r="CX12" s="85" t="s">
        <v>2528</v>
      </c>
      <c r="CY12" s="86"/>
      <c r="CZ12" s="93"/>
      <c r="DA12" s="85" t="s">
        <v>2529</v>
      </c>
      <c r="DB12" s="86"/>
      <c r="DC12" s="93"/>
      <c r="DD12" s="85" t="s">
        <v>2533</v>
      </c>
      <c r="DE12" s="86"/>
      <c r="DF12" s="93"/>
      <c r="DG12" s="85" t="s">
        <v>2534</v>
      </c>
      <c r="DH12" s="86"/>
      <c r="DI12" s="93"/>
      <c r="DJ12" s="116" t="s">
        <v>1729</v>
      </c>
      <c r="DK12" s="117"/>
      <c r="DL12" s="118"/>
      <c r="DM12" s="85" t="s">
        <v>2537</v>
      </c>
      <c r="DN12" s="86"/>
      <c r="DO12" s="93"/>
      <c r="DP12" s="85" t="s">
        <v>2538</v>
      </c>
      <c r="DQ12" s="86"/>
      <c r="DR12" s="93"/>
      <c r="DS12" s="85" t="s">
        <v>2542</v>
      </c>
      <c r="DT12" s="86"/>
      <c r="DU12" s="93"/>
      <c r="DV12" s="85" t="s">
        <v>2546</v>
      </c>
      <c r="DW12" s="86"/>
      <c r="DX12" s="93"/>
      <c r="DY12" s="85" t="s">
        <v>2550</v>
      </c>
      <c r="DZ12" s="86"/>
      <c r="EA12" s="93"/>
      <c r="EB12" s="85" t="s">
        <v>2554</v>
      </c>
      <c r="EC12" s="86"/>
      <c r="ED12" s="93"/>
      <c r="EE12" s="85" t="s">
        <v>2558</v>
      </c>
      <c r="EF12" s="86"/>
      <c r="EG12" s="93"/>
      <c r="EH12" s="85" t="s">
        <v>2560</v>
      </c>
      <c r="EI12" s="86"/>
      <c r="EJ12" s="93"/>
      <c r="EK12" s="85" t="s">
        <v>2564</v>
      </c>
      <c r="EL12" s="86"/>
      <c r="EM12" s="93"/>
      <c r="EN12" s="85" t="s">
        <v>2567</v>
      </c>
      <c r="EO12" s="86"/>
      <c r="EP12" s="93"/>
      <c r="EQ12" s="116" t="s">
        <v>2568</v>
      </c>
      <c r="ER12" s="117"/>
      <c r="ES12" s="118"/>
      <c r="ET12" s="85" t="s">
        <v>2572</v>
      </c>
      <c r="EU12" s="86"/>
      <c r="EV12" s="93"/>
      <c r="EW12" s="116" t="s">
        <v>2574</v>
      </c>
      <c r="EX12" s="117"/>
      <c r="EY12" s="118"/>
      <c r="EZ12" s="85" t="s">
        <v>2575</v>
      </c>
      <c r="FA12" s="86"/>
      <c r="FB12" s="93"/>
      <c r="FC12" s="116" t="s">
        <v>2576</v>
      </c>
      <c r="FD12" s="117"/>
      <c r="FE12" s="118"/>
      <c r="FF12" s="85" t="s">
        <v>2578</v>
      </c>
      <c r="FG12" s="86"/>
      <c r="FH12" s="93"/>
      <c r="FI12" s="85" t="s">
        <v>2582</v>
      </c>
      <c r="FJ12" s="86"/>
      <c r="FK12" s="93"/>
      <c r="FL12" s="116" t="s">
        <v>2586</v>
      </c>
      <c r="FM12" s="117"/>
      <c r="FN12" s="118"/>
      <c r="FO12" s="85" t="s">
        <v>2590</v>
      </c>
      <c r="FP12" s="86"/>
      <c r="FQ12" s="93"/>
      <c r="FR12" s="85" t="s">
        <v>2594</v>
      </c>
      <c r="FS12" s="86"/>
      <c r="FT12" s="93"/>
      <c r="FU12" s="85" t="s">
        <v>2598</v>
      </c>
      <c r="FV12" s="86"/>
      <c r="FW12" s="93"/>
      <c r="FX12" s="85" t="s">
        <v>2602</v>
      </c>
      <c r="FY12" s="86"/>
      <c r="FZ12" s="93"/>
      <c r="GA12" s="85" t="s">
        <v>2605</v>
      </c>
      <c r="GB12" s="86"/>
      <c r="GC12" s="93"/>
      <c r="GD12" s="85" t="s">
        <v>2609</v>
      </c>
      <c r="GE12" s="86"/>
      <c r="GF12" s="93"/>
      <c r="GG12" s="85" t="s">
        <v>2613</v>
      </c>
      <c r="GH12" s="86"/>
      <c r="GI12" s="93"/>
      <c r="GJ12" s="116" t="s">
        <v>2617</v>
      </c>
      <c r="GK12" s="117"/>
      <c r="GL12" s="118"/>
      <c r="GM12" s="116" t="s">
        <v>2621</v>
      </c>
      <c r="GN12" s="117"/>
      <c r="GO12" s="118"/>
      <c r="GP12" s="85" t="s">
        <v>2625</v>
      </c>
      <c r="GQ12" s="86"/>
      <c r="GR12" s="93"/>
      <c r="GS12" s="116" t="s">
        <v>2626</v>
      </c>
      <c r="GT12" s="117"/>
      <c r="GU12" s="118"/>
      <c r="GV12" s="85" t="s">
        <v>2630</v>
      </c>
      <c r="GW12" s="86"/>
      <c r="GX12" s="93"/>
      <c r="GY12" s="85" t="s">
        <v>2634</v>
      </c>
      <c r="GZ12" s="86"/>
      <c r="HA12" s="93"/>
      <c r="HB12" s="85" t="s">
        <v>2638</v>
      </c>
      <c r="HC12" s="86"/>
      <c r="HD12" s="93"/>
      <c r="HE12" s="85" t="s">
        <v>2642</v>
      </c>
      <c r="HF12" s="86"/>
      <c r="HG12" s="93"/>
      <c r="HH12" s="85" t="s">
        <v>2646</v>
      </c>
      <c r="HI12" s="86"/>
      <c r="HJ12" s="93"/>
      <c r="HK12" s="85" t="s">
        <v>2650</v>
      </c>
      <c r="HL12" s="86"/>
      <c r="HM12" s="93"/>
      <c r="HN12" s="119" t="s">
        <v>2651</v>
      </c>
      <c r="HO12" s="120"/>
      <c r="HP12" s="121"/>
      <c r="HQ12" s="119" t="s">
        <v>2654</v>
      </c>
      <c r="HR12" s="120"/>
      <c r="HS12" s="121"/>
      <c r="HT12" s="119" t="s">
        <v>2657</v>
      </c>
      <c r="HU12" s="120"/>
      <c r="HV12" s="121"/>
      <c r="HW12" s="119" t="s">
        <v>2660</v>
      </c>
      <c r="HX12" s="120"/>
      <c r="HY12" s="121"/>
      <c r="HZ12" s="130" t="s">
        <v>2663</v>
      </c>
      <c r="IA12" s="131"/>
      <c r="IB12" s="132"/>
      <c r="IC12" s="119" t="s">
        <v>2666</v>
      </c>
      <c r="ID12" s="120"/>
      <c r="IE12" s="121"/>
      <c r="IF12" s="119" t="s">
        <v>2668</v>
      </c>
      <c r="IG12" s="120"/>
      <c r="IH12" s="121"/>
      <c r="II12" s="119" t="s">
        <v>2671</v>
      </c>
      <c r="IJ12" s="120"/>
      <c r="IK12" s="121"/>
      <c r="IL12" s="130" t="s">
        <v>2674</v>
      </c>
      <c r="IM12" s="164"/>
      <c r="IN12" s="49"/>
      <c r="IO12" s="130" t="s">
        <v>2675</v>
      </c>
      <c r="IP12" s="131"/>
      <c r="IQ12" s="132"/>
      <c r="IR12" s="130" t="s">
        <v>2679</v>
      </c>
      <c r="IS12" s="131"/>
      <c r="IT12" s="132"/>
      <c r="IU12" s="119" t="s">
        <v>2680</v>
      </c>
      <c r="IV12" s="120"/>
      <c r="IW12" s="121"/>
      <c r="IX12" s="130" t="s">
        <v>2682</v>
      </c>
      <c r="IY12" s="131"/>
      <c r="IZ12" s="132"/>
      <c r="JA12" s="130" t="s">
        <v>2683</v>
      </c>
      <c r="JB12" s="131"/>
      <c r="JC12" s="132"/>
      <c r="JD12" s="119" t="s">
        <v>2684</v>
      </c>
      <c r="JE12" s="120"/>
      <c r="JF12" s="121"/>
      <c r="JG12" s="119" t="s">
        <v>2688</v>
      </c>
      <c r="JH12" s="120"/>
      <c r="JI12" s="121"/>
      <c r="JJ12" s="119" t="s">
        <v>2691</v>
      </c>
      <c r="JK12" s="120"/>
      <c r="JL12" s="121"/>
      <c r="JM12" s="130" t="s">
        <v>2695</v>
      </c>
      <c r="JN12" s="131"/>
      <c r="JO12" s="132"/>
      <c r="JP12" s="119" t="s">
        <v>2699</v>
      </c>
      <c r="JQ12" s="120"/>
      <c r="JR12" s="121"/>
      <c r="JS12" s="119" t="s">
        <v>2700</v>
      </c>
      <c r="JT12" s="120"/>
      <c r="JU12" s="121"/>
      <c r="JV12" s="119" t="s">
        <v>2703</v>
      </c>
      <c r="JW12" s="120"/>
      <c r="JX12" s="121"/>
      <c r="JY12" s="161" t="s">
        <v>2708</v>
      </c>
      <c r="JZ12" s="75"/>
      <c r="KA12" s="74"/>
      <c r="KB12" s="85" t="s">
        <v>2709</v>
      </c>
      <c r="KC12" s="86"/>
      <c r="KD12" s="93"/>
      <c r="KE12" s="85" t="s">
        <v>2713</v>
      </c>
      <c r="KF12" s="86"/>
      <c r="KG12" s="93"/>
      <c r="KH12" s="85" t="s">
        <v>2714</v>
      </c>
      <c r="KI12" s="86"/>
      <c r="KJ12" s="93"/>
      <c r="KK12" s="85" t="s">
        <v>2715</v>
      </c>
      <c r="KL12" s="86"/>
      <c r="KM12" s="93"/>
      <c r="KN12" s="116" t="s">
        <v>2717</v>
      </c>
      <c r="KO12" s="117"/>
      <c r="KP12" s="118"/>
      <c r="KQ12" s="116" t="s">
        <v>2721</v>
      </c>
      <c r="KR12" s="117"/>
      <c r="KS12" s="118"/>
      <c r="KT12" s="85" t="s">
        <v>2723</v>
      </c>
      <c r="KU12" s="86"/>
      <c r="KV12" s="93"/>
      <c r="KW12" s="85" t="s">
        <v>2740</v>
      </c>
      <c r="KX12" s="86"/>
      <c r="KY12" s="93"/>
      <c r="KZ12" s="85" t="s">
        <v>2744</v>
      </c>
      <c r="LA12" s="86"/>
      <c r="LB12" s="93"/>
      <c r="LC12" s="119" t="s">
        <v>2748</v>
      </c>
      <c r="LD12" s="120"/>
      <c r="LE12" s="121"/>
      <c r="LF12" s="119" t="s">
        <v>2751</v>
      </c>
      <c r="LG12" s="120"/>
      <c r="LH12" s="121"/>
      <c r="LI12" s="119" t="s">
        <v>2754</v>
      </c>
      <c r="LJ12" s="120"/>
      <c r="LK12" s="121"/>
      <c r="LL12" s="119" t="s">
        <v>2757</v>
      </c>
      <c r="LM12" s="120"/>
      <c r="LN12" s="121"/>
      <c r="LO12" s="130" t="s">
        <v>2758</v>
      </c>
      <c r="LP12" s="131"/>
      <c r="LQ12" s="132"/>
      <c r="LR12" s="119" t="s">
        <v>2759</v>
      </c>
      <c r="LS12" s="120"/>
      <c r="LT12" s="121"/>
      <c r="LU12" s="119" t="s">
        <v>2762</v>
      </c>
      <c r="LV12" s="120"/>
      <c r="LW12" s="121"/>
      <c r="LX12" s="119" t="s">
        <v>2765</v>
      </c>
      <c r="LY12" s="120"/>
      <c r="LZ12" s="121"/>
      <c r="MA12" s="119" t="s">
        <v>2766</v>
      </c>
      <c r="MB12" s="120"/>
      <c r="MC12" s="121"/>
      <c r="MD12" s="130" t="s">
        <v>2769</v>
      </c>
      <c r="ME12" s="131"/>
      <c r="MF12" s="132"/>
      <c r="MG12" s="119" t="s">
        <v>2772</v>
      </c>
      <c r="MH12" s="120"/>
      <c r="MI12" s="121"/>
      <c r="MJ12" s="119" t="s">
        <v>2776</v>
      </c>
      <c r="MK12" s="120"/>
      <c r="ML12" s="120"/>
      <c r="MM12" s="73" t="s">
        <v>2646</v>
      </c>
      <c r="MN12" s="73"/>
      <c r="MO12" s="73"/>
      <c r="MP12" s="116" t="s">
        <v>2790</v>
      </c>
      <c r="MQ12" s="117"/>
      <c r="MR12" s="118"/>
      <c r="MS12" s="85" t="s">
        <v>2791</v>
      </c>
      <c r="MT12" s="86"/>
      <c r="MU12" s="93"/>
      <c r="MV12" s="85" t="s">
        <v>2795</v>
      </c>
      <c r="MW12" s="86"/>
      <c r="MX12" s="93"/>
      <c r="MY12" s="116" t="s">
        <v>2799</v>
      </c>
      <c r="MZ12" s="117"/>
      <c r="NA12" s="118"/>
      <c r="NB12" s="85" t="s">
        <v>2803</v>
      </c>
      <c r="NC12" s="86"/>
      <c r="ND12" s="93"/>
      <c r="NE12" s="85" t="s">
        <v>2804</v>
      </c>
      <c r="NF12" s="86"/>
      <c r="NG12" s="93"/>
      <c r="NH12" s="85" t="s">
        <v>2808</v>
      </c>
      <c r="NI12" s="86"/>
      <c r="NJ12" s="93"/>
      <c r="NK12" s="85" t="s">
        <v>2812</v>
      </c>
      <c r="NL12" s="86"/>
      <c r="NM12" s="93"/>
      <c r="NN12" s="85" t="s">
        <v>2813</v>
      </c>
      <c r="NO12" s="86"/>
      <c r="NP12" s="93"/>
      <c r="NQ12" s="85" t="s">
        <v>2817</v>
      </c>
      <c r="NR12" s="86"/>
      <c r="NS12" s="93"/>
      <c r="NT12" s="85" t="s">
        <v>2821</v>
      </c>
      <c r="NU12" s="86"/>
      <c r="NV12" s="93"/>
      <c r="NW12" s="85" t="s">
        <v>2825</v>
      </c>
      <c r="NX12" s="86"/>
      <c r="NY12" s="93"/>
      <c r="NZ12" s="85" t="s">
        <v>2829</v>
      </c>
      <c r="OA12" s="86"/>
      <c r="OB12" s="93"/>
      <c r="OC12" s="85" t="s">
        <v>2833</v>
      </c>
      <c r="OD12" s="86"/>
      <c r="OE12" s="93"/>
      <c r="OF12" s="85" t="s">
        <v>2837</v>
      </c>
      <c r="OG12" s="86"/>
      <c r="OH12" s="93"/>
      <c r="OI12" s="116" t="s">
        <v>2841</v>
      </c>
      <c r="OJ12" s="117"/>
      <c r="OK12" s="118"/>
      <c r="OL12" s="85" t="s">
        <v>2845</v>
      </c>
      <c r="OM12" s="86"/>
      <c r="ON12" s="93"/>
      <c r="OO12" s="85" t="s">
        <v>2849</v>
      </c>
      <c r="OP12" s="86"/>
      <c r="OQ12" s="93"/>
      <c r="OR12" s="119" t="s">
        <v>2853</v>
      </c>
      <c r="OS12" s="120"/>
      <c r="OT12" s="121"/>
      <c r="OU12" s="85" t="s">
        <v>2856</v>
      </c>
      <c r="OV12" s="86"/>
      <c r="OW12" s="93"/>
      <c r="OX12" s="119" t="s">
        <v>2860</v>
      </c>
      <c r="OY12" s="120"/>
      <c r="OZ12" s="121"/>
      <c r="PA12" s="119" t="s">
        <v>2863</v>
      </c>
      <c r="PB12" s="120"/>
      <c r="PC12" s="121"/>
      <c r="PD12" s="119" t="s">
        <v>2866</v>
      </c>
      <c r="PE12" s="120"/>
      <c r="PF12" s="121"/>
      <c r="PG12" s="119" t="s">
        <v>2869</v>
      </c>
      <c r="PH12" s="120"/>
      <c r="PI12" s="121"/>
      <c r="PJ12" s="119" t="s">
        <v>2872</v>
      </c>
      <c r="PK12" s="120"/>
      <c r="PL12" s="121"/>
      <c r="PM12" s="119" t="s">
        <v>2875</v>
      </c>
      <c r="PN12" s="120"/>
      <c r="PO12" s="121"/>
      <c r="PP12" s="119" t="s">
        <v>2876</v>
      </c>
      <c r="PQ12" s="120"/>
      <c r="PR12" s="121"/>
      <c r="PS12" s="85" t="s">
        <v>2879</v>
      </c>
      <c r="PT12" s="86"/>
      <c r="PU12" s="93"/>
      <c r="PV12" s="85" t="s">
        <v>2883</v>
      </c>
      <c r="PW12" s="86"/>
      <c r="PX12" s="93"/>
      <c r="PY12" s="85" t="s">
        <v>2885</v>
      </c>
      <c r="PZ12" s="86"/>
      <c r="QA12" s="93"/>
      <c r="QB12" s="85" t="s">
        <v>2889</v>
      </c>
      <c r="QC12" s="86"/>
      <c r="QD12" s="93"/>
      <c r="QE12" s="85" t="s">
        <v>2893</v>
      </c>
      <c r="QF12" s="86"/>
      <c r="QG12" s="93"/>
      <c r="QH12" s="85" t="s">
        <v>2897</v>
      </c>
      <c r="QI12" s="86"/>
      <c r="QJ12" s="93"/>
      <c r="QK12" s="85" t="s">
        <v>2901</v>
      </c>
      <c r="QL12" s="86"/>
      <c r="QM12" s="93"/>
      <c r="QN12" s="85" t="s">
        <v>2908</v>
      </c>
      <c r="QO12" s="86"/>
      <c r="QP12" s="93"/>
      <c r="QQ12" s="85" t="s">
        <v>2909</v>
      </c>
      <c r="QR12" s="86"/>
      <c r="QS12" s="93"/>
      <c r="QT12" s="85" t="s">
        <v>2912</v>
      </c>
      <c r="QU12" s="86"/>
      <c r="QV12" s="93"/>
      <c r="QW12" s="85" t="s">
        <v>2916</v>
      </c>
      <c r="QX12" s="86"/>
      <c r="QY12" s="93"/>
      <c r="QZ12" s="85" t="s">
        <v>2920</v>
      </c>
      <c r="RA12" s="86"/>
      <c r="RB12" s="93"/>
      <c r="RC12" s="85" t="s">
        <v>2924</v>
      </c>
      <c r="RD12" s="86"/>
      <c r="RE12" s="93"/>
      <c r="RF12" s="85" t="s">
        <v>2927</v>
      </c>
      <c r="RG12" s="86"/>
      <c r="RH12" s="93"/>
      <c r="RI12" s="85" t="s">
        <v>2929</v>
      </c>
      <c r="RJ12" s="86"/>
      <c r="RK12" s="93"/>
      <c r="RL12" s="85" t="s">
        <v>2933</v>
      </c>
      <c r="RM12" s="86"/>
      <c r="RN12" s="93"/>
      <c r="RO12" s="85" t="s">
        <v>2937</v>
      </c>
      <c r="RP12" s="86"/>
      <c r="RQ12" s="93"/>
      <c r="RR12" s="85" t="s">
        <v>2941</v>
      </c>
      <c r="RS12" s="86"/>
      <c r="RT12" s="93"/>
      <c r="RU12" s="85" t="s">
        <v>2943</v>
      </c>
      <c r="RV12" s="86"/>
      <c r="RW12" s="93"/>
      <c r="RX12" s="85" t="s">
        <v>2947</v>
      </c>
      <c r="RY12" s="86"/>
      <c r="RZ12" s="93"/>
      <c r="SA12" s="85" t="s">
        <v>2951</v>
      </c>
      <c r="SB12" s="86"/>
      <c r="SC12" s="93"/>
      <c r="SD12" s="85" t="s">
        <v>2955</v>
      </c>
      <c r="SE12" s="86"/>
      <c r="SF12" s="93"/>
      <c r="SG12" s="85" t="s">
        <v>2959</v>
      </c>
      <c r="SH12" s="86"/>
      <c r="SI12" s="93"/>
      <c r="SJ12" s="85" t="s">
        <v>2963</v>
      </c>
      <c r="SK12" s="86"/>
      <c r="SL12" s="93"/>
      <c r="SM12" s="85" t="s">
        <v>2966</v>
      </c>
      <c r="SN12" s="86"/>
      <c r="SO12" s="93"/>
      <c r="SP12" s="85" t="s">
        <v>2970</v>
      </c>
      <c r="SQ12" s="86"/>
      <c r="SR12" s="93"/>
      <c r="SS12" s="85" t="s">
        <v>2974</v>
      </c>
      <c r="ST12" s="86"/>
      <c r="SU12" s="93"/>
      <c r="SV12" s="85" t="s">
        <v>2975</v>
      </c>
      <c r="SW12" s="86"/>
      <c r="SX12" s="93"/>
      <c r="SY12" s="85" t="s">
        <v>2979</v>
      </c>
      <c r="SZ12" s="86"/>
      <c r="TA12" s="93"/>
      <c r="TB12" s="85" t="s">
        <v>2983</v>
      </c>
      <c r="TC12" s="86"/>
      <c r="TD12" s="93"/>
      <c r="TE12" s="85" t="s">
        <v>2986</v>
      </c>
      <c r="TF12" s="86"/>
      <c r="TG12" s="93"/>
      <c r="TH12" s="85" t="s">
        <v>2990</v>
      </c>
      <c r="TI12" s="86"/>
      <c r="TJ12" s="93"/>
      <c r="TK12" s="85" t="s">
        <v>2994</v>
      </c>
      <c r="TL12" s="86"/>
      <c r="TM12" s="93"/>
      <c r="TN12" s="85" t="s">
        <v>2998</v>
      </c>
      <c r="TO12" s="86"/>
      <c r="TP12" s="93"/>
      <c r="TQ12" s="85" t="s">
        <v>3002</v>
      </c>
      <c r="TR12" s="86"/>
      <c r="TS12" s="93"/>
      <c r="TT12" s="85" t="s">
        <v>3006</v>
      </c>
      <c r="TU12" s="86"/>
      <c r="TV12" s="93"/>
      <c r="TW12" s="85" t="s">
        <v>2029</v>
      </c>
      <c r="TX12" s="86"/>
      <c r="TY12" s="93"/>
      <c r="TZ12" s="85" t="s">
        <v>3011</v>
      </c>
      <c r="UA12" s="86"/>
      <c r="UB12" s="93"/>
      <c r="UC12" s="85" t="s">
        <v>3022</v>
      </c>
      <c r="UD12" s="86"/>
      <c r="UE12" s="93"/>
      <c r="UF12" s="85" t="s">
        <v>3026</v>
      </c>
      <c r="UG12" s="86"/>
      <c r="UH12" s="93"/>
      <c r="UI12" s="85" t="s">
        <v>3030</v>
      </c>
      <c r="UJ12" s="86"/>
      <c r="UK12" s="93"/>
      <c r="UL12" s="85" t="s">
        <v>3034</v>
      </c>
      <c r="UM12" s="86"/>
      <c r="UN12" s="93"/>
      <c r="UO12" s="85" t="s">
        <v>3038</v>
      </c>
      <c r="UP12" s="86"/>
      <c r="UQ12" s="93"/>
      <c r="UR12" s="85" t="s">
        <v>3042</v>
      </c>
      <c r="US12" s="86"/>
      <c r="UT12" s="93"/>
      <c r="UU12" s="85" t="s">
        <v>3046</v>
      </c>
      <c r="UV12" s="86"/>
      <c r="UW12" s="93"/>
      <c r="UX12" s="85" t="s">
        <v>3050</v>
      </c>
      <c r="UY12" s="86"/>
      <c r="UZ12" s="93"/>
      <c r="VA12" s="85" t="s">
        <v>3054</v>
      </c>
      <c r="VB12" s="86"/>
      <c r="VC12" s="93"/>
      <c r="VD12" s="85" t="s">
        <v>3058</v>
      </c>
      <c r="VE12" s="86"/>
      <c r="VF12" s="93"/>
      <c r="VG12" s="85" t="s">
        <v>3061</v>
      </c>
      <c r="VH12" s="86"/>
      <c r="VI12" s="93"/>
      <c r="VJ12" s="85" t="s">
        <v>3065</v>
      </c>
      <c r="VK12" s="86"/>
      <c r="VL12" s="93"/>
      <c r="VM12" s="85" t="s">
        <v>3069</v>
      </c>
      <c r="VN12" s="86"/>
      <c r="VO12" s="93"/>
      <c r="VP12" s="85" t="s">
        <v>3071</v>
      </c>
      <c r="VQ12" s="86"/>
      <c r="VR12" s="93"/>
      <c r="VS12" s="85" t="s">
        <v>3073</v>
      </c>
      <c r="VT12" s="86"/>
      <c r="VU12" s="93"/>
      <c r="VV12" s="85" t="s">
        <v>3077</v>
      </c>
      <c r="VW12" s="86"/>
      <c r="VX12" s="93"/>
      <c r="VY12" s="85" t="s">
        <v>1729</v>
      </c>
      <c r="VZ12" s="86"/>
      <c r="WA12" s="93"/>
      <c r="WB12" s="85" t="s">
        <v>3082</v>
      </c>
      <c r="WC12" s="86"/>
      <c r="WD12" s="93"/>
      <c r="WE12" s="85" t="s">
        <v>3086</v>
      </c>
      <c r="WF12" s="86"/>
      <c r="WG12" s="93"/>
      <c r="WH12" s="85" t="s">
        <v>3088</v>
      </c>
      <c r="WI12" s="86"/>
      <c r="WJ12" s="93"/>
      <c r="WK12" s="85" t="s">
        <v>3092</v>
      </c>
      <c r="WL12" s="86"/>
      <c r="WM12" s="93"/>
      <c r="WN12" s="85" t="s">
        <v>3096</v>
      </c>
      <c r="WO12" s="86"/>
      <c r="WP12" s="93"/>
      <c r="WQ12" s="85" t="s">
        <v>3099</v>
      </c>
      <c r="WR12" s="86"/>
      <c r="WS12" s="93"/>
      <c r="WT12" s="85" t="s">
        <v>3103</v>
      </c>
      <c r="WU12" s="86"/>
      <c r="WV12" s="93"/>
      <c r="WW12" s="85" t="s">
        <v>3107</v>
      </c>
      <c r="WX12" s="86"/>
      <c r="WY12" s="93"/>
      <c r="WZ12" s="85" t="s">
        <v>3111</v>
      </c>
      <c r="XA12" s="86"/>
      <c r="XB12" s="93"/>
      <c r="XC12" s="85" t="s">
        <v>3113</v>
      </c>
      <c r="XD12" s="86"/>
      <c r="XE12" s="93"/>
      <c r="XF12" s="85" t="s">
        <v>3117</v>
      </c>
      <c r="XG12" s="86"/>
      <c r="XH12" s="93"/>
      <c r="XI12" s="85" t="s">
        <v>3121</v>
      </c>
      <c r="XJ12" s="86"/>
      <c r="XK12" s="93"/>
      <c r="XL12" s="85" t="s">
        <v>3125</v>
      </c>
      <c r="XM12" s="86"/>
      <c r="XN12" s="93"/>
      <c r="XO12" s="85" t="s">
        <v>3129</v>
      </c>
      <c r="XP12" s="86"/>
      <c r="XQ12" s="93"/>
      <c r="XR12" s="85" t="s">
        <v>3133</v>
      </c>
      <c r="XS12" s="86"/>
      <c r="XT12" s="93"/>
      <c r="XU12" s="85" t="s">
        <v>3135</v>
      </c>
      <c r="XV12" s="86"/>
      <c r="XW12" s="93"/>
      <c r="XX12" s="85" t="s">
        <v>3139</v>
      </c>
      <c r="XY12" s="86"/>
      <c r="XZ12" s="153"/>
      <c r="YA12" s="152" t="s">
        <v>3143</v>
      </c>
      <c r="YB12" s="86"/>
      <c r="YC12" s="153"/>
      <c r="YD12" s="152" t="s">
        <v>3145</v>
      </c>
      <c r="YE12" s="86"/>
      <c r="YF12" s="93"/>
      <c r="YG12" s="85" t="s">
        <v>3149</v>
      </c>
      <c r="YH12" s="86"/>
      <c r="YI12" s="93"/>
      <c r="YJ12" s="85" t="s">
        <v>3153</v>
      </c>
      <c r="YK12" s="86"/>
      <c r="YL12" s="93"/>
      <c r="YM12" s="85" t="s">
        <v>3154</v>
      </c>
      <c r="YN12" s="86"/>
      <c r="YO12" s="93"/>
      <c r="YP12" s="85" t="s">
        <v>3158</v>
      </c>
      <c r="YQ12" s="86"/>
      <c r="YR12" s="93"/>
      <c r="YS12" s="85" t="s">
        <v>3162</v>
      </c>
      <c r="YT12" s="86"/>
      <c r="YU12" s="93"/>
      <c r="YV12" s="85" t="s">
        <v>3164</v>
      </c>
      <c r="YW12" s="86"/>
      <c r="YX12" s="93"/>
      <c r="YY12" s="85" t="s">
        <v>3168</v>
      </c>
      <c r="YZ12" s="86"/>
      <c r="ZA12" s="93"/>
      <c r="ZB12" s="85" t="s">
        <v>3171</v>
      </c>
      <c r="ZC12" s="86"/>
      <c r="ZD12" s="93"/>
      <c r="ZE12" s="85" t="s">
        <v>3175</v>
      </c>
      <c r="ZF12" s="86"/>
      <c r="ZG12" s="93"/>
      <c r="ZH12" s="85" t="s">
        <v>3179</v>
      </c>
      <c r="ZI12" s="86"/>
      <c r="ZJ12" s="93"/>
      <c r="ZK12" s="85" t="s">
        <v>3181</v>
      </c>
      <c r="ZL12" s="86"/>
      <c r="ZM12" s="93"/>
      <c r="ZN12" s="85" t="s">
        <v>3185</v>
      </c>
      <c r="ZO12" s="86"/>
      <c r="ZP12" s="93"/>
      <c r="ZQ12" s="85" t="s">
        <v>3189</v>
      </c>
      <c r="ZR12" s="86"/>
      <c r="ZS12" s="93"/>
      <c r="ZT12" s="85" t="s">
        <v>3193</v>
      </c>
      <c r="ZU12" s="86"/>
      <c r="ZV12" s="93"/>
      <c r="ZW12" s="161" t="s">
        <v>3200</v>
      </c>
      <c r="ZX12" s="162"/>
      <c r="ZY12" s="163"/>
      <c r="ZZ12" s="85" t="s">
        <v>3201</v>
      </c>
      <c r="AAA12" s="86"/>
      <c r="AAB12" s="93"/>
      <c r="AAC12" s="85" t="s">
        <v>3205</v>
      </c>
      <c r="AAD12" s="86"/>
      <c r="AAE12" s="93"/>
    </row>
    <row r="13" spans="1:707" ht="132.75" thickBot="1">
      <c r="A13" s="77"/>
      <c r="B13" s="77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2181</v>
      </c>
      <c r="P13" s="21" t="s">
        <v>2429</v>
      </c>
      <c r="Q13" s="22" t="s">
        <v>2430</v>
      </c>
      <c r="R13" s="20" t="s">
        <v>1499</v>
      </c>
      <c r="S13" s="21" t="s">
        <v>1500</v>
      </c>
      <c r="T13" s="22" t="s">
        <v>1501</v>
      </c>
      <c r="U13" s="20" t="s">
        <v>2433</v>
      </c>
      <c r="V13" s="21" t="s">
        <v>2434</v>
      </c>
      <c r="W13" s="22" t="s">
        <v>2435</v>
      </c>
      <c r="X13" s="20" t="s">
        <v>2437</v>
      </c>
      <c r="Y13" s="21" t="s">
        <v>2438</v>
      </c>
      <c r="Z13" s="22" t="s">
        <v>2439</v>
      </c>
      <c r="AA13" s="20" t="s">
        <v>2441</v>
      </c>
      <c r="AB13" s="21" t="s">
        <v>2442</v>
      </c>
      <c r="AC13" s="22" t="s">
        <v>2443</v>
      </c>
      <c r="AD13" s="20" t="s">
        <v>2445</v>
      </c>
      <c r="AE13" s="21" t="s">
        <v>2446</v>
      </c>
      <c r="AF13" s="22" t="s">
        <v>2447</v>
      </c>
      <c r="AG13" s="20" t="s">
        <v>2449</v>
      </c>
      <c r="AH13" s="21" t="s">
        <v>2450</v>
      </c>
      <c r="AI13" s="22" t="s">
        <v>2451</v>
      </c>
      <c r="AJ13" s="20" t="s">
        <v>2453</v>
      </c>
      <c r="AK13" s="21" t="s">
        <v>2454</v>
      </c>
      <c r="AL13" s="22" t="s">
        <v>2455</v>
      </c>
      <c r="AM13" s="20" t="s">
        <v>2457</v>
      </c>
      <c r="AN13" s="21" t="s">
        <v>2458</v>
      </c>
      <c r="AO13" s="22" t="s">
        <v>2459</v>
      </c>
      <c r="AP13" s="38" t="s">
        <v>2461</v>
      </c>
      <c r="AQ13" s="50" t="s">
        <v>2462</v>
      </c>
      <c r="AR13" s="50" t="s">
        <v>2463</v>
      </c>
      <c r="AS13" s="20" t="s">
        <v>2465</v>
      </c>
      <c r="AT13" s="21" t="s">
        <v>2466</v>
      </c>
      <c r="AU13" s="22" t="s">
        <v>2467</v>
      </c>
      <c r="AV13" s="20" t="s">
        <v>2469</v>
      </c>
      <c r="AW13" s="21" t="s">
        <v>2470</v>
      </c>
      <c r="AX13" s="22" t="s">
        <v>2471</v>
      </c>
      <c r="AY13" s="20" t="s">
        <v>2473</v>
      </c>
      <c r="AZ13" s="21" t="s">
        <v>2474</v>
      </c>
      <c r="BA13" s="22" t="s">
        <v>2475</v>
      </c>
      <c r="BB13" s="20" t="s">
        <v>691</v>
      </c>
      <c r="BC13" s="21" t="s">
        <v>2477</v>
      </c>
      <c r="BD13" s="21" t="s">
        <v>2478</v>
      </c>
      <c r="BE13" s="20" t="s">
        <v>2480</v>
      </c>
      <c r="BF13" s="21" t="s">
        <v>2481</v>
      </c>
      <c r="BG13" s="21" t="s">
        <v>2482</v>
      </c>
      <c r="BH13" s="20" t="s">
        <v>2484</v>
      </c>
      <c r="BI13" s="21" t="s">
        <v>2485</v>
      </c>
      <c r="BJ13" s="22" t="s">
        <v>2486</v>
      </c>
      <c r="BK13" s="20" t="s">
        <v>2488</v>
      </c>
      <c r="BL13" s="21" t="s">
        <v>2489</v>
      </c>
      <c r="BM13" s="22" t="s">
        <v>2486</v>
      </c>
      <c r="BN13" s="20" t="s">
        <v>2491</v>
      </c>
      <c r="BO13" s="21" t="s">
        <v>2492</v>
      </c>
      <c r="BP13" s="22" t="s">
        <v>2493</v>
      </c>
      <c r="BQ13" s="20" t="s">
        <v>2495</v>
      </c>
      <c r="BR13" s="21" t="s">
        <v>2496</v>
      </c>
      <c r="BS13" s="22" t="s">
        <v>2497</v>
      </c>
      <c r="BT13" s="20" t="s">
        <v>2499</v>
      </c>
      <c r="BU13" s="21" t="s">
        <v>2500</v>
      </c>
      <c r="BV13" s="22" t="s">
        <v>2501</v>
      </c>
      <c r="BW13" s="20" t="s">
        <v>691</v>
      </c>
      <c r="BX13" s="21" t="s">
        <v>2477</v>
      </c>
      <c r="BY13" s="22" t="s">
        <v>2478</v>
      </c>
      <c r="BZ13" s="20" t="s">
        <v>2070</v>
      </c>
      <c r="CA13" s="21" t="s">
        <v>2071</v>
      </c>
      <c r="CB13" s="22" t="s">
        <v>2072</v>
      </c>
      <c r="CC13" s="20" t="s">
        <v>2505</v>
      </c>
      <c r="CD13" s="21" t="s">
        <v>2506</v>
      </c>
      <c r="CE13" s="22" t="s">
        <v>2507</v>
      </c>
      <c r="CF13" s="20" t="s">
        <v>2509</v>
      </c>
      <c r="CG13" s="21" t="s">
        <v>2510</v>
      </c>
      <c r="CH13" s="22" t="s">
        <v>2511</v>
      </c>
      <c r="CI13" s="20" t="s">
        <v>2513</v>
      </c>
      <c r="CJ13" s="21" t="s">
        <v>2514</v>
      </c>
      <c r="CK13" s="22" t="s">
        <v>2515</v>
      </c>
      <c r="CL13" s="20" t="s">
        <v>2517</v>
      </c>
      <c r="CM13" s="21" t="s">
        <v>2518</v>
      </c>
      <c r="CN13" s="22" t="s">
        <v>2519</v>
      </c>
      <c r="CO13" s="20" t="s">
        <v>2521</v>
      </c>
      <c r="CP13" s="21" t="s">
        <v>1654</v>
      </c>
      <c r="CQ13" s="22" t="s">
        <v>2522</v>
      </c>
      <c r="CR13" s="20" t="s">
        <v>2524</v>
      </c>
      <c r="CS13" s="21" t="s">
        <v>2525</v>
      </c>
      <c r="CT13" s="22" t="s">
        <v>2526</v>
      </c>
      <c r="CU13" s="20" t="s">
        <v>170</v>
      </c>
      <c r="CV13" s="21" t="s">
        <v>1654</v>
      </c>
      <c r="CW13" s="22" t="s">
        <v>2522</v>
      </c>
      <c r="CX13" s="20" t="s">
        <v>48</v>
      </c>
      <c r="CY13" s="21" t="s">
        <v>49</v>
      </c>
      <c r="CZ13" s="22" t="s">
        <v>50</v>
      </c>
      <c r="DA13" s="20" t="s">
        <v>2530</v>
      </c>
      <c r="DB13" s="21" t="s">
        <v>2531</v>
      </c>
      <c r="DC13" s="22" t="s">
        <v>2532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2535</v>
      </c>
      <c r="DJ13" s="20" t="s">
        <v>1583</v>
      </c>
      <c r="DK13" s="21" t="s">
        <v>1584</v>
      </c>
      <c r="DL13" s="22" t="s">
        <v>2536</v>
      </c>
      <c r="DM13" s="20" t="s">
        <v>526</v>
      </c>
      <c r="DN13" s="21" t="s">
        <v>551</v>
      </c>
      <c r="DO13" s="22" t="s">
        <v>1091</v>
      </c>
      <c r="DP13" s="20" t="s">
        <v>2539</v>
      </c>
      <c r="DQ13" s="21" t="s">
        <v>2540</v>
      </c>
      <c r="DR13" s="22" t="s">
        <v>2541</v>
      </c>
      <c r="DS13" s="20" t="s">
        <v>2543</v>
      </c>
      <c r="DT13" s="21" t="s">
        <v>2544</v>
      </c>
      <c r="DU13" s="22" t="s">
        <v>2545</v>
      </c>
      <c r="DV13" s="20" t="s">
        <v>2547</v>
      </c>
      <c r="DW13" s="21" t="s">
        <v>2548</v>
      </c>
      <c r="DX13" s="22" t="s">
        <v>2549</v>
      </c>
      <c r="DY13" s="20" t="s">
        <v>2551</v>
      </c>
      <c r="DZ13" s="21" t="s">
        <v>2552</v>
      </c>
      <c r="EA13" s="22" t="s">
        <v>2553</v>
      </c>
      <c r="EB13" s="20" t="s">
        <v>2555</v>
      </c>
      <c r="EC13" s="21" t="s">
        <v>2556</v>
      </c>
      <c r="ED13" s="22" t="s">
        <v>2557</v>
      </c>
      <c r="EE13" s="20" t="s">
        <v>1601</v>
      </c>
      <c r="EF13" s="21" t="s">
        <v>1602</v>
      </c>
      <c r="EG13" s="22" t="s">
        <v>2559</v>
      </c>
      <c r="EH13" s="20" t="s">
        <v>2561</v>
      </c>
      <c r="EI13" s="21" t="s">
        <v>2562</v>
      </c>
      <c r="EJ13" s="22" t="s">
        <v>2563</v>
      </c>
      <c r="EK13" s="20" t="s">
        <v>261</v>
      </c>
      <c r="EL13" s="21" t="s">
        <v>2565</v>
      </c>
      <c r="EM13" s="22" t="s">
        <v>2566</v>
      </c>
      <c r="EN13" s="20" t="s">
        <v>196</v>
      </c>
      <c r="EO13" s="21" t="s">
        <v>707</v>
      </c>
      <c r="EP13" s="22" t="s">
        <v>225</v>
      </c>
      <c r="EQ13" s="20" t="s">
        <v>2569</v>
      </c>
      <c r="ER13" s="21" t="s">
        <v>2570</v>
      </c>
      <c r="ES13" s="22" t="s">
        <v>2571</v>
      </c>
      <c r="ET13" s="20" t="s">
        <v>583</v>
      </c>
      <c r="EU13" s="21" t="s">
        <v>1604</v>
      </c>
      <c r="EV13" s="22" t="s">
        <v>2573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2577</v>
      </c>
      <c r="FF13" s="20" t="s">
        <v>2579</v>
      </c>
      <c r="FG13" s="21" t="s">
        <v>2580</v>
      </c>
      <c r="FH13" s="22" t="s">
        <v>2581</v>
      </c>
      <c r="FI13" s="20" t="s">
        <v>2583</v>
      </c>
      <c r="FJ13" s="21" t="s">
        <v>2584</v>
      </c>
      <c r="FK13" s="22" t="s">
        <v>2585</v>
      </c>
      <c r="FL13" s="20" t="s">
        <v>2587</v>
      </c>
      <c r="FM13" s="21" t="s">
        <v>2588</v>
      </c>
      <c r="FN13" s="22" t="s">
        <v>2589</v>
      </c>
      <c r="FO13" s="20" t="s">
        <v>2591</v>
      </c>
      <c r="FP13" s="21" t="s">
        <v>2592</v>
      </c>
      <c r="FQ13" s="22" t="s">
        <v>2593</v>
      </c>
      <c r="FR13" s="20" t="s">
        <v>2595</v>
      </c>
      <c r="FS13" s="21" t="s">
        <v>2596</v>
      </c>
      <c r="FT13" s="22" t="s">
        <v>2597</v>
      </c>
      <c r="FU13" s="20" t="s">
        <v>2599</v>
      </c>
      <c r="FV13" s="21" t="s">
        <v>2600</v>
      </c>
      <c r="FW13" s="22" t="s">
        <v>2601</v>
      </c>
      <c r="FX13" s="20" t="s">
        <v>2603</v>
      </c>
      <c r="FY13" s="21" t="s">
        <v>2739</v>
      </c>
      <c r="FZ13" s="22" t="s">
        <v>2604</v>
      </c>
      <c r="GA13" s="20" t="s">
        <v>2606</v>
      </c>
      <c r="GB13" s="21" t="s">
        <v>2607</v>
      </c>
      <c r="GC13" s="22" t="s">
        <v>2608</v>
      </c>
      <c r="GD13" s="20" t="s">
        <v>2610</v>
      </c>
      <c r="GE13" s="21" t="s">
        <v>2611</v>
      </c>
      <c r="GF13" s="22" t="s">
        <v>2612</v>
      </c>
      <c r="GG13" s="20" t="s">
        <v>2614</v>
      </c>
      <c r="GH13" s="21" t="s">
        <v>2615</v>
      </c>
      <c r="GI13" s="22" t="s">
        <v>2616</v>
      </c>
      <c r="GJ13" s="20" t="s">
        <v>2618</v>
      </c>
      <c r="GK13" s="21" t="s">
        <v>2619</v>
      </c>
      <c r="GL13" s="22" t="s">
        <v>2620</v>
      </c>
      <c r="GM13" s="20" t="s">
        <v>2622</v>
      </c>
      <c r="GN13" s="21" t="s">
        <v>2623</v>
      </c>
      <c r="GO13" s="22" t="s">
        <v>2624</v>
      </c>
      <c r="GP13" s="20" t="s">
        <v>340</v>
      </c>
      <c r="GQ13" s="21" t="s">
        <v>647</v>
      </c>
      <c r="GR13" s="22" t="s">
        <v>549</v>
      </c>
      <c r="GS13" s="20" t="s">
        <v>2627</v>
      </c>
      <c r="GT13" s="21" t="s">
        <v>2628</v>
      </c>
      <c r="GU13" s="22" t="s">
        <v>2629</v>
      </c>
      <c r="GV13" s="20" t="s">
        <v>2631</v>
      </c>
      <c r="GW13" s="21" t="s">
        <v>2632</v>
      </c>
      <c r="GX13" s="22" t="s">
        <v>2633</v>
      </c>
      <c r="GY13" s="20" t="s">
        <v>2635</v>
      </c>
      <c r="GZ13" s="21" t="s">
        <v>2636</v>
      </c>
      <c r="HA13" s="22" t="s">
        <v>2637</v>
      </c>
      <c r="HB13" s="20" t="s">
        <v>2639</v>
      </c>
      <c r="HC13" s="21" t="s">
        <v>2640</v>
      </c>
      <c r="HD13" s="22" t="s">
        <v>2641</v>
      </c>
      <c r="HE13" s="20" t="s">
        <v>2643</v>
      </c>
      <c r="HF13" s="21" t="s">
        <v>2644</v>
      </c>
      <c r="HG13" s="22" t="s">
        <v>2645</v>
      </c>
      <c r="HH13" s="20" t="s">
        <v>2647</v>
      </c>
      <c r="HI13" s="21" t="s">
        <v>2648</v>
      </c>
      <c r="HJ13" s="22" t="s">
        <v>2649</v>
      </c>
      <c r="HK13" s="20" t="s">
        <v>1851</v>
      </c>
      <c r="HL13" s="21" t="s">
        <v>1852</v>
      </c>
      <c r="HM13" s="22" t="s">
        <v>50</v>
      </c>
      <c r="HN13" s="44" t="s">
        <v>2652</v>
      </c>
      <c r="HO13" s="21" t="s">
        <v>2727</v>
      </c>
      <c r="HP13" s="43" t="s">
        <v>2653</v>
      </c>
      <c r="HQ13" s="44" t="s">
        <v>2655</v>
      </c>
      <c r="HR13" s="21" t="s">
        <v>2728</v>
      </c>
      <c r="HS13" s="43" t="s">
        <v>2656</v>
      </c>
      <c r="HT13" s="44" t="s">
        <v>2658</v>
      </c>
      <c r="HU13" s="21" t="s">
        <v>2729</v>
      </c>
      <c r="HV13" s="43" t="s">
        <v>2659</v>
      </c>
      <c r="HW13" s="44" t="s">
        <v>2661</v>
      </c>
      <c r="HX13" s="21" t="s">
        <v>2730</v>
      </c>
      <c r="HY13" s="43" t="s">
        <v>2662</v>
      </c>
      <c r="HZ13" s="44" t="s">
        <v>2664</v>
      </c>
      <c r="IA13" s="21" t="s">
        <v>2731</v>
      </c>
      <c r="IB13" s="43" t="s">
        <v>2665</v>
      </c>
      <c r="IC13" s="44" t="s">
        <v>1655</v>
      </c>
      <c r="ID13" s="21" t="s">
        <v>2732</v>
      </c>
      <c r="IE13" s="43" t="s">
        <v>2667</v>
      </c>
      <c r="IF13" s="44" t="s">
        <v>2669</v>
      </c>
      <c r="IG13" s="21" t="s">
        <v>2733</v>
      </c>
      <c r="IH13" s="22" t="s">
        <v>2670</v>
      </c>
      <c r="II13" s="44" t="s">
        <v>2672</v>
      </c>
      <c r="IJ13" s="21" t="s">
        <v>2734</v>
      </c>
      <c r="IK13" s="43" t="s">
        <v>2673</v>
      </c>
      <c r="IL13" s="44" t="s">
        <v>1655</v>
      </c>
      <c r="IM13" s="21" t="s">
        <v>2732</v>
      </c>
      <c r="IN13" s="43" t="s">
        <v>2667</v>
      </c>
      <c r="IO13" s="44" t="s">
        <v>2676</v>
      </c>
      <c r="IP13" s="42" t="s">
        <v>2677</v>
      </c>
      <c r="IQ13" s="43" t="s">
        <v>2678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2681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2685</v>
      </c>
      <c r="JE13" s="42" t="s">
        <v>2686</v>
      </c>
      <c r="JF13" s="43" t="s">
        <v>2687</v>
      </c>
      <c r="JG13" s="44" t="s">
        <v>2689</v>
      </c>
      <c r="JH13" s="42" t="s">
        <v>2690</v>
      </c>
      <c r="JI13" s="43" t="s">
        <v>1038</v>
      </c>
      <c r="JJ13" s="20" t="s">
        <v>2692</v>
      </c>
      <c r="JK13" s="21" t="s">
        <v>2693</v>
      </c>
      <c r="JL13" s="22" t="s">
        <v>2694</v>
      </c>
      <c r="JM13" s="20" t="s">
        <v>2696</v>
      </c>
      <c r="JN13" s="21" t="s">
        <v>2697</v>
      </c>
      <c r="JO13" s="22" t="s">
        <v>2698</v>
      </c>
      <c r="JP13" s="44" t="s">
        <v>583</v>
      </c>
      <c r="JQ13" s="21" t="s">
        <v>2735</v>
      </c>
      <c r="JR13" s="43" t="s">
        <v>2573</v>
      </c>
      <c r="JS13" s="44" t="s">
        <v>2701</v>
      </c>
      <c r="JT13" s="21" t="s">
        <v>2736</v>
      </c>
      <c r="JU13" s="43" t="s">
        <v>2702</v>
      </c>
      <c r="JV13" s="44" t="s">
        <v>2704</v>
      </c>
      <c r="JW13" s="21" t="s">
        <v>2737</v>
      </c>
      <c r="JX13" s="43" t="s">
        <v>2705</v>
      </c>
      <c r="JY13" s="53" t="s">
        <v>2706</v>
      </c>
      <c r="JZ13" s="54" t="s">
        <v>2738</v>
      </c>
      <c r="KA13" s="55" t="s">
        <v>2707</v>
      </c>
      <c r="KB13" s="20" t="s">
        <v>2710</v>
      </c>
      <c r="KC13" s="21" t="s">
        <v>2711</v>
      </c>
      <c r="KD13" s="22" t="s">
        <v>2712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2716</v>
      </c>
      <c r="KN13" s="20" t="s">
        <v>2718</v>
      </c>
      <c r="KO13" s="21" t="s">
        <v>2719</v>
      </c>
      <c r="KP13" s="22" t="s">
        <v>2720</v>
      </c>
      <c r="KQ13" s="20" t="s">
        <v>1623</v>
      </c>
      <c r="KR13" s="21" t="s">
        <v>1624</v>
      </c>
      <c r="KS13" s="22" t="s">
        <v>2722</v>
      </c>
      <c r="KT13" s="20" t="s">
        <v>2724</v>
      </c>
      <c r="KU13" s="21" t="s">
        <v>2725</v>
      </c>
      <c r="KV13" s="22" t="s">
        <v>2726</v>
      </c>
      <c r="KW13" s="20" t="s">
        <v>2741</v>
      </c>
      <c r="KX13" s="21" t="s">
        <v>2742</v>
      </c>
      <c r="KY13" s="22" t="s">
        <v>2743</v>
      </c>
      <c r="KZ13" s="20" t="s">
        <v>2745</v>
      </c>
      <c r="LA13" s="21" t="s">
        <v>2746</v>
      </c>
      <c r="LB13" s="22" t="s">
        <v>2747</v>
      </c>
      <c r="LC13" s="44" t="s">
        <v>2749</v>
      </c>
      <c r="LD13" s="21" t="s">
        <v>2778</v>
      </c>
      <c r="LE13" s="43" t="s">
        <v>2750</v>
      </c>
      <c r="LF13" s="44" t="s">
        <v>2752</v>
      </c>
      <c r="LG13" s="21" t="s">
        <v>2779</v>
      </c>
      <c r="LH13" s="43" t="s">
        <v>2753</v>
      </c>
      <c r="LI13" s="44" t="s">
        <v>2755</v>
      </c>
      <c r="LJ13" s="21" t="s">
        <v>2780</v>
      </c>
      <c r="LK13" s="43" t="s">
        <v>2756</v>
      </c>
      <c r="LL13" s="44" t="s">
        <v>1078</v>
      </c>
      <c r="LM13" s="21" t="s">
        <v>2781</v>
      </c>
      <c r="LN13" s="43" t="s">
        <v>611</v>
      </c>
      <c r="LO13" s="44" t="s">
        <v>1973</v>
      </c>
      <c r="LP13" s="21" t="s">
        <v>2782</v>
      </c>
      <c r="LQ13" s="43" t="s">
        <v>1087</v>
      </c>
      <c r="LR13" s="44" t="s">
        <v>2760</v>
      </c>
      <c r="LS13" s="21" t="s">
        <v>2783</v>
      </c>
      <c r="LT13" s="43" t="s">
        <v>2761</v>
      </c>
      <c r="LU13" s="44" t="s">
        <v>2763</v>
      </c>
      <c r="LV13" s="21" t="s">
        <v>2784</v>
      </c>
      <c r="LW13" s="43" t="s">
        <v>2764</v>
      </c>
      <c r="LX13" s="44" t="s">
        <v>1787</v>
      </c>
      <c r="LY13" s="21" t="s">
        <v>2785</v>
      </c>
      <c r="LZ13" s="43" t="s">
        <v>1788</v>
      </c>
      <c r="MA13" s="44" t="s">
        <v>2767</v>
      </c>
      <c r="MB13" s="21" t="s">
        <v>2786</v>
      </c>
      <c r="MC13" s="43" t="s">
        <v>2768</v>
      </c>
      <c r="MD13" s="44" t="s">
        <v>2770</v>
      </c>
      <c r="ME13" s="21" t="s">
        <v>2787</v>
      </c>
      <c r="MF13" s="43" t="s">
        <v>2771</v>
      </c>
      <c r="MG13" s="20" t="s">
        <v>2773</v>
      </c>
      <c r="MH13" s="21" t="s">
        <v>2774</v>
      </c>
      <c r="MI13" s="22" t="s">
        <v>2775</v>
      </c>
      <c r="MJ13" s="44" t="s">
        <v>2777</v>
      </c>
      <c r="MK13" s="21" t="s">
        <v>2788</v>
      </c>
      <c r="ML13" s="45"/>
      <c r="MM13" s="18" t="s">
        <v>2647</v>
      </c>
      <c r="MN13" s="18" t="s">
        <v>2789</v>
      </c>
      <c r="MO13" s="18" t="s">
        <v>2649</v>
      </c>
      <c r="MP13" s="20" t="s">
        <v>359</v>
      </c>
      <c r="MQ13" s="21" t="s">
        <v>151</v>
      </c>
      <c r="MR13" s="22" t="s">
        <v>775</v>
      </c>
      <c r="MS13" s="20" t="s">
        <v>2792</v>
      </c>
      <c r="MT13" s="21" t="s">
        <v>2793</v>
      </c>
      <c r="MU13" s="22" t="s">
        <v>2794</v>
      </c>
      <c r="MV13" s="20" t="s">
        <v>2796</v>
      </c>
      <c r="MW13" s="21" t="s">
        <v>2797</v>
      </c>
      <c r="MX13" s="21" t="s">
        <v>2798</v>
      </c>
      <c r="MY13" s="20" t="s">
        <v>2800</v>
      </c>
      <c r="MZ13" s="21" t="s">
        <v>2801</v>
      </c>
      <c r="NA13" s="22" t="s">
        <v>2802</v>
      </c>
      <c r="NB13" s="20" t="s">
        <v>1615</v>
      </c>
      <c r="NC13" s="21" t="s">
        <v>1616</v>
      </c>
      <c r="ND13" s="22" t="s">
        <v>1617</v>
      </c>
      <c r="NE13" s="20" t="s">
        <v>2805</v>
      </c>
      <c r="NF13" s="21" t="s">
        <v>2806</v>
      </c>
      <c r="NG13" s="22" t="s">
        <v>2807</v>
      </c>
      <c r="NH13" s="20" t="s">
        <v>196</v>
      </c>
      <c r="NI13" s="21" t="s">
        <v>707</v>
      </c>
      <c r="NJ13" s="22" t="s">
        <v>225</v>
      </c>
      <c r="NK13" s="35" t="s">
        <v>2809</v>
      </c>
      <c r="NL13" s="36" t="s">
        <v>2810</v>
      </c>
      <c r="NM13" s="33" t="s">
        <v>2811</v>
      </c>
      <c r="NN13" s="20" t="s">
        <v>2814</v>
      </c>
      <c r="NO13" s="21" t="s">
        <v>2815</v>
      </c>
      <c r="NP13" s="22" t="s">
        <v>2816</v>
      </c>
      <c r="NQ13" s="20" t="s">
        <v>2818</v>
      </c>
      <c r="NR13" s="21" t="s">
        <v>2819</v>
      </c>
      <c r="NS13" s="22" t="s">
        <v>2820</v>
      </c>
      <c r="NT13" s="20" t="s">
        <v>2822</v>
      </c>
      <c r="NU13" s="21" t="s">
        <v>2823</v>
      </c>
      <c r="NV13" s="22" t="s">
        <v>2824</v>
      </c>
      <c r="NW13" s="20" t="s">
        <v>2826</v>
      </c>
      <c r="NX13" s="21" t="s">
        <v>2827</v>
      </c>
      <c r="NY13" s="22" t="s">
        <v>2828</v>
      </c>
      <c r="NZ13" s="20" t="s">
        <v>2830</v>
      </c>
      <c r="OA13" s="21" t="s">
        <v>2831</v>
      </c>
      <c r="OB13" s="22" t="s">
        <v>2832</v>
      </c>
      <c r="OC13" s="20" t="s">
        <v>2834</v>
      </c>
      <c r="OD13" s="21" t="s">
        <v>2835</v>
      </c>
      <c r="OE13" s="22" t="s">
        <v>2836</v>
      </c>
      <c r="OF13" s="20" t="s">
        <v>2838</v>
      </c>
      <c r="OG13" s="21" t="s">
        <v>2839</v>
      </c>
      <c r="OH13" s="22" t="s">
        <v>2840</v>
      </c>
      <c r="OI13" s="20" t="s">
        <v>2842</v>
      </c>
      <c r="OJ13" s="21" t="s">
        <v>2843</v>
      </c>
      <c r="OK13" s="22" t="s">
        <v>2844</v>
      </c>
      <c r="OL13" s="20" t="s">
        <v>2846</v>
      </c>
      <c r="OM13" s="21" t="s">
        <v>2847</v>
      </c>
      <c r="ON13" s="22" t="s">
        <v>2848</v>
      </c>
      <c r="OO13" s="20" t="s">
        <v>2850</v>
      </c>
      <c r="OP13" s="21" t="s">
        <v>2851</v>
      </c>
      <c r="OQ13" s="22" t="s">
        <v>2852</v>
      </c>
      <c r="OR13" s="44" t="s">
        <v>2854</v>
      </c>
      <c r="OS13" s="21" t="s">
        <v>3014</v>
      </c>
      <c r="OT13" s="43" t="s">
        <v>2855</v>
      </c>
      <c r="OU13" s="20" t="s">
        <v>2857</v>
      </c>
      <c r="OV13" s="21" t="s">
        <v>2858</v>
      </c>
      <c r="OW13" s="22" t="s">
        <v>2859</v>
      </c>
      <c r="OX13" s="44" t="s">
        <v>2861</v>
      </c>
      <c r="OY13" s="21" t="s">
        <v>3015</v>
      </c>
      <c r="OZ13" s="43" t="s">
        <v>2862</v>
      </c>
      <c r="PA13" s="44" t="s">
        <v>2864</v>
      </c>
      <c r="PB13" s="21" t="s">
        <v>3016</v>
      </c>
      <c r="PC13" s="43" t="s">
        <v>2865</v>
      </c>
      <c r="PD13" s="44" t="s">
        <v>2867</v>
      </c>
      <c r="PE13" s="21" t="s">
        <v>3017</v>
      </c>
      <c r="PF13" s="43" t="s">
        <v>2868</v>
      </c>
      <c r="PG13" s="44" t="s">
        <v>2870</v>
      </c>
      <c r="PH13" s="21" t="s">
        <v>3018</v>
      </c>
      <c r="PI13" s="43" t="s">
        <v>2871</v>
      </c>
      <c r="PJ13" s="44" t="s">
        <v>2873</v>
      </c>
      <c r="PK13" s="21" t="s">
        <v>3019</v>
      </c>
      <c r="PL13" s="43" t="s">
        <v>2874</v>
      </c>
      <c r="PM13" s="44" t="s">
        <v>19</v>
      </c>
      <c r="PN13" s="21" t="s">
        <v>3020</v>
      </c>
      <c r="PO13" s="43" t="s">
        <v>334</v>
      </c>
      <c r="PP13" s="44" t="s">
        <v>2877</v>
      </c>
      <c r="PQ13" s="21" t="s">
        <v>3021</v>
      </c>
      <c r="PR13" s="43" t="s">
        <v>2878</v>
      </c>
      <c r="PS13" s="20" t="s">
        <v>2880</v>
      </c>
      <c r="PT13" s="21" t="s">
        <v>2881</v>
      </c>
      <c r="PU13" s="22" t="s">
        <v>2882</v>
      </c>
      <c r="PV13" s="20" t="s">
        <v>1880</v>
      </c>
      <c r="PW13" s="21" t="s">
        <v>1881</v>
      </c>
      <c r="PX13" s="22" t="s">
        <v>2884</v>
      </c>
      <c r="PY13" s="20" t="s">
        <v>2886</v>
      </c>
      <c r="PZ13" s="21" t="s">
        <v>2887</v>
      </c>
      <c r="QA13" s="22" t="s">
        <v>2888</v>
      </c>
      <c r="QB13" s="20" t="s">
        <v>2890</v>
      </c>
      <c r="QC13" s="21" t="s">
        <v>2891</v>
      </c>
      <c r="QD13" s="22" t="s">
        <v>2892</v>
      </c>
      <c r="QE13" s="20" t="s">
        <v>2894</v>
      </c>
      <c r="QF13" s="21" t="s">
        <v>2895</v>
      </c>
      <c r="QG13" s="22" t="s">
        <v>2896</v>
      </c>
      <c r="QH13" s="20" t="s">
        <v>2898</v>
      </c>
      <c r="QI13" s="21" t="s">
        <v>2899</v>
      </c>
      <c r="QJ13" s="22" t="s">
        <v>2900</v>
      </c>
      <c r="QK13" s="20" t="s">
        <v>2902</v>
      </c>
      <c r="QL13" s="21" t="s">
        <v>2903</v>
      </c>
      <c r="QM13" s="22" t="s">
        <v>2904</v>
      </c>
      <c r="QN13" s="35" t="s">
        <v>2905</v>
      </c>
      <c r="QO13" s="36" t="s">
        <v>2906</v>
      </c>
      <c r="QP13" s="33" t="s">
        <v>2907</v>
      </c>
      <c r="QQ13" s="20" t="s">
        <v>2910</v>
      </c>
      <c r="QR13" s="21" t="s">
        <v>2911</v>
      </c>
      <c r="QS13" s="22" t="s">
        <v>2910</v>
      </c>
      <c r="QT13" s="20" t="s">
        <v>2913</v>
      </c>
      <c r="QU13" s="21" t="s">
        <v>2914</v>
      </c>
      <c r="QV13" s="22" t="s">
        <v>2915</v>
      </c>
      <c r="QW13" s="20" t="s">
        <v>2917</v>
      </c>
      <c r="QX13" s="21" t="s">
        <v>2918</v>
      </c>
      <c r="QY13" s="22" t="s">
        <v>2919</v>
      </c>
      <c r="QZ13" s="20" t="s">
        <v>2921</v>
      </c>
      <c r="RA13" s="21" t="s">
        <v>2922</v>
      </c>
      <c r="RB13" s="22" t="s">
        <v>2923</v>
      </c>
      <c r="RC13" s="20" t="s">
        <v>362</v>
      </c>
      <c r="RD13" s="21" t="s">
        <v>2925</v>
      </c>
      <c r="RE13" s="22" t="s">
        <v>2926</v>
      </c>
      <c r="RF13" s="20" t="s">
        <v>1623</v>
      </c>
      <c r="RG13" s="21" t="s">
        <v>1624</v>
      </c>
      <c r="RH13" s="22" t="s">
        <v>2928</v>
      </c>
      <c r="RI13" s="20" t="s">
        <v>2930</v>
      </c>
      <c r="RJ13" s="21" t="s">
        <v>2931</v>
      </c>
      <c r="RK13" s="22" t="s">
        <v>2932</v>
      </c>
      <c r="RL13" s="20" t="s">
        <v>2934</v>
      </c>
      <c r="RM13" s="21" t="s">
        <v>2935</v>
      </c>
      <c r="RN13" s="22" t="s">
        <v>2936</v>
      </c>
      <c r="RO13" s="20" t="s">
        <v>2938</v>
      </c>
      <c r="RP13" s="21" t="s">
        <v>2939</v>
      </c>
      <c r="RQ13" s="22" t="s">
        <v>2940</v>
      </c>
      <c r="RR13" s="20" t="s">
        <v>679</v>
      </c>
      <c r="RS13" s="21" t="s">
        <v>692</v>
      </c>
      <c r="RT13" s="22" t="s">
        <v>2942</v>
      </c>
      <c r="RU13" s="20" t="s">
        <v>2944</v>
      </c>
      <c r="RV13" s="21" t="s">
        <v>2945</v>
      </c>
      <c r="RW13" s="22" t="s">
        <v>2946</v>
      </c>
      <c r="RX13" s="20" t="s">
        <v>2948</v>
      </c>
      <c r="RY13" s="21" t="s">
        <v>2949</v>
      </c>
      <c r="RZ13" s="22" t="s">
        <v>2950</v>
      </c>
      <c r="SA13" s="20" t="s">
        <v>2952</v>
      </c>
      <c r="SB13" s="21" t="s">
        <v>2953</v>
      </c>
      <c r="SC13" s="22" t="s">
        <v>2954</v>
      </c>
      <c r="SD13" s="20" t="s">
        <v>2956</v>
      </c>
      <c r="SE13" s="21" t="s">
        <v>2957</v>
      </c>
      <c r="SF13" s="22" t="s">
        <v>2958</v>
      </c>
      <c r="SG13" s="20" t="s">
        <v>2960</v>
      </c>
      <c r="SH13" s="21" t="s">
        <v>2961</v>
      </c>
      <c r="SI13" s="22" t="s">
        <v>2962</v>
      </c>
      <c r="SJ13" s="20" t="s">
        <v>1873</v>
      </c>
      <c r="SK13" s="21" t="s">
        <v>2964</v>
      </c>
      <c r="SL13" s="22" t="s">
        <v>2965</v>
      </c>
      <c r="SM13" s="20" t="s">
        <v>2967</v>
      </c>
      <c r="SN13" s="21" t="s">
        <v>2968</v>
      </c>
      <c r="SO13" s="22" t="s">
        <v>2969</v>
      </c>
      <c r="SP13" s="20" t="s">
        <v>2971</v>
      </c>
      <c r="SQ13" s="21" t="s">
        <v>2972</v>
      </c>
      <c r="SR13" s="22" t="s">
        <v>2973</v>
      </c>
      <c r="SS13" s="20" t="s">
        <v>196</v>
      </c>
      <c r="ST13" s="21" t="s">
        <v>707</v>
      </c>
      <c r="SU13" s="22" t="s">
        <v>705</v>
      </c>
      <c r="SV13" s="20" t="s">
        <v>2976</v>
      </c>
      <c r="SW13" s="21" t="s">
        <v>2977</v>
      </c>
      <c r="SX13" s="22" t="s">
        <v>2978</v>
      </c>
      <c r="SY13" s="20" t="s">
        <v>2980</v>
      </c>
      <c r="SZ13" s="21" t="s">
        <v>2981</v>
      </c>
      <c r="TA13" s="22" t="s">
        <v>2982</v>
      </c>
      <c r="TB13" s="20" t="s">
        <v>2984</v>
      </c>
      <c r="TC13" s="21" t="s">
        <v>2985</v>
      </c>
      <c r="TD13" s="22" t="s">
        <v>705</v>
      </c>
      <c r="TE13" s="20" t="s">
        <v>2987</v>
      </c>
      <c r="TF13" s="21" t="s">
        <v>2988</v>
      </c>
      <c r="TG13" s="22" t="s">
        <v>2989</v>
      </c>
      <c r="TH13" s="20" t="s">
        <v>2991</v>
      </c>
      <c r="TI13" s="21" t="s">
        <v>2992</v>
      </c>
      <c r="TJ13" s="22" t="s">
        <v>2993</v>
      </c>
      <c r="TK13" s="20" t="s">
        <v>2995</v>
      </c>
      <c r="TL13" s="21" t="s">
        <v>2996</v>
      </c>
      <c r="TM13" s="22" t="s">
        <v>2997</v>
      </c>
      <c r="TN13" s="20" t="s">
        <v>2999</v>
      </c>
      <c r="TO13" s="21" t="s">
        <v>3000</v>
      </c>
      <c r="TP13" s="22" t="s">
        <v>3001</v>
      </c>
      <c r="TQ13" s="20" t="s">
        <v>3003</v>
      </c>
      <c r="TR13" s="21" t="s">
        <v>3004</v>
      </c>
      <c r="TS13" s="22" t="s">
        <v>3005</v>
      </c>
      <c r="TT13" s="20" t="s">
        <v>3007</v>
      </c>
      <c r="TU13" s="21" t="s">
        <v>3008</v>
      </c>
      <c r="TV13" s="22" t="s">
        <v>3009</v>
      </c>
      <c r="TW13" s="20" t="s">
        <v>1967</v>
      </c>
      <c r="TX13" s="21" t="s">
        <v>1968</v>
      </c>
      <c r="TY13" s="22" t="s">
        <v>3010</v>
      </c>
      <c r="TZ13" s="20" t="s">
        <v>62</v>
      </c>
      <c r="UA13" s="21" t="s">
        <v>3012</v>
      </c>
      <c r="UB13" s="22" t="s">
        <v>3013</v>
      </c>
      <c r="UC13" s="20" t="s">
        <v>3023</v>
      </c>
      <c r="UD13" s="21" t="s">
        <v>3024</v>
      </c>
      <c r="UE13" s="22" t="s">
        <v>3025</v>
      </c>
      <c r="UF13" s="20" t="s">
        <v>3027</v>
      </c>
      <c r="UG13" s="21" t="s">
        <v>3028</v>
      </c>
      <c r="UH13" s="22" t="s">
        <v>3029</v>
      </c>
      <c r="UI13" s="20" t="s">
        <v>3031</v>
      </c>
      <c r="UJ13" s="21" t="s">
        <v>3032</v>
      </c>
      <c r="UK13" s="22" t="s">
        <v>3033</v>
      </c>
      <c r="UL13" s="20" t="s">
        <v>3035</v>
      </c>
      <c r="UM13" s="21" t="s">
        <v>3036</v>
      </c>
      <c r="UN13" s="22" t="s">
        <v>3037</v>
      </c>
      <c r="UO13" s="20" t="s">
        <v>3039</v>
      </c>
      <c r="UP13" s="21" t="s">
        <v>3040</v>
      </c>
      <c r="UQ13" s="22" t="s">
        <v>3041</v>
      </c>
      <c r="UR13" s="20" t="s">
        <v>3043</v>
      </c>
      <c r="US13" s="21" t="s">
        <v>3044</v>
      </c>
      <c r="UT13" s="22" t="s">
        <v>3045</v>
      </c>
      <c r="UU13" s="20" t="s">
        <v>3047</v>
      </c>
      <c r="UV13" s="21" t="s">
        <v>3048</v>
      </c>
      <c r="UW13" s="22" t="s">
        <v>3049</v>
      </c>
      <c r="UX13" s="20" t="s">
        <v>3051</v>
      </c>
      <c r="UY13" s="21" t="s">
        <v>3052</v>
      </c>
      <c r="UZ13" s="22" t="s">
        <v>3053</v>
      </c>
      <c r="VA13" s="20" t="s">
        <v>3055</v>
      </c>
      <c r="VB13" s="21" t="s">
        <v>3056</v>
      </c>
      <c r="VC13" s="22" t="s">
        <v>3057</v>
      </c>
      <c r="VD13" s="20" t="s">
        <v>3059</v>
      </c>
      <c r="VE13" s="21" t="s">
        <v>3060</v>
      </c>
      <c r="VF13" s="22" t="s">
        <v>552</v>
      </c>
      <c r="VG13" s="20" t="s">
        <v>3062</v>
      </c>
      <c r="VH13" s="21" t="s">
        <v>3063</v>
      </c>
      <c r="VI13" s="22" t="s">
        <v>3064</v>
      </c>
      <c r="VJ13" s="20" t="s">
        <v>3066</v>
      </c>
      <c r="VK13" s="21" t="s">
        <v>3067</v>
      </c>
      <c r="VL13" s="22" t="s">
        <v>3068</v>
      </c>
      <c r="VM13" s="20" t="s">
        <v>340</v>
      </c>
      <c r="VN13" s="21" t="s">
        <v>3070</v>
      </c>
      <c r="VO13" s="22" t="s">
        <v>342</v>
      </c>
      <c r="VP13" s="20" t="s">
        <v>2473</v>
      </c>
      <c r="VQ13" s="21" t="s">
        <v>2474</v>
      </c>
      <c r="VR13" s="22" t="s">
        <v>3072</v>
      </c>
      <c r="VS13" s="20" t="s">
        <v>3074</v>
      </c>
      <c r="VT13" s="21" t="s">
        <v>3075</v>
      </c>
      <c r="VU13" s="22" t="s">
        <v>3076</v>
      </c>
      <c r="VV13" s="20" t="s">
        <v>1555</v>
      </c>
      <c r="VW13" s="21" t="s">
        <v>1556</v>
      </c>
      <c r="VX13" s="22" t="s">
        <v>3078</v>
      </c>
      <c r="VY13" s="20" t="s">
        <v>3079</v>
      </c>
      <c r="VZ13" s="21" t="s">
        <v>3080</v>
      </c>
      <c r="WA13" s="22" t="s">
        <v>3081</v>
      </c>
      <c r="WB13" s="20" t="s">
        <v>3083</v>
      </c>
      <c r="WC13" s="21" t="s">
        <v>3084</v>
      </c>
      <c r="WD13" s="22" t="s">
        <v>3085</v>
      </c>
      <c r="WE13" s="20" t="s">
        <v>3074</v>
      </c>
      <c r="WF13" s="21" t="s">
        <v>3075</v>
      </c>
      <c r="WG13" s="22" t="s">
        <v>3087</v>
      </c>
      <c r="WH13" s="20" t="s">
        <v>3089</v>
      </c>
      <c r="WI13" s="21" t="s">
        <v>3090</v>
      </c>
      <c r="WJ13" s="22" t="s">
        <v>3091</v>
      </c>
      <c r="WK13" s="20" t="s">
        <v>3093</v>
      </c>
      <c r="WL13" s="21" t="s">
        <v>3094</v>
      </c>
      <c r="WM13" s="22" t="s">
        <v>3095</v>
      </c>
      <c r="WN13" s="20" t="s">
        <v>3097</v>
      </c>
      <c r="WO13" s="21" t="s">
        <v>3098</v>
      </c>
      <c r="WP13" s="22" t="s">
        <v>2058</v>
      </c>
      <c r="WQ13" s="20" t="s">
        <v>3100</v>
      </c>
      <c r="WR13" s="21" t="s">
        <v>3101</v>
      </c>
      <c r="WS13" s="22" t="s">
        <v>3102</v>
      </c>
      <c r="WT13" s="20" t="s">
        <v>3104</v>
      </c>
      <c r="WU13" s="21" t="s">
        <v>3105</v>
      </c>
      <c r="WV13" s="22" t="s">
        <v>3106</v>
      </c>
      <c r="WW13" s="20" t="s">
        <v>3108</v>
      </c>
      <c r="WX13" s="21" t="s">
        <v>3109</v>
      </c>
      <c r="WY13" s="22" t="s">
        <v>3110</v>
      </c>
      <c r="WZ13" s="20" t="s">
        <v>196</v>
      </c>
      <c r="XA13" s="21" t="s">
        <v>707</v>
      </c>
      <c r="XB13" s="22" t="s">
        <v>3112</v>
      </c>
      <c r="XC13" s="20" t="s">
        <v>3114</v>
      </c>
      <c r="XD13" s="21" t="s">
        <v>3115</v>
      </c>
      <c r="XE13" s="22" t="s">
        <v>3116</v>
      </c>
      <c r="XF13" s="20" t="s">
        <v>3118</v>
      </c>
      <c r="XG13" s="21" t="s">
        <v>3119</v>
      </c>
      <c r="XH13" s="22" t="s">
        <v>3120</v>
      </c>
      <c r="XI13" s="20" t="s">
        <v>3122</v>
      </c>
      <c r="XJ13" s="21" t="s">
        <v>3123</v>
      </c>
      <c r="XK13" s="22" t="s">
        <v>3124</v>
      </c>
      <c r="XL13" s="20" t="s">
        <v>3126</v>
      </c>
      <c r="XM13" s="21" t="s">
        <v>3127</v>
      </c>
      <c r="XN13" s="22" t="s">
        <v>3128</v>
      </c>
      <c r="XO13" s="20" t="s">
        <v>3130</v>
      </c>
      <c r="XP13" s="21" t="s">
        <v>3131</v>
      </c>
      <c r="XQ13" s="22" t="s">
        <v>3132</v>
      </c>
      <c r="XR13" s="20" t="s">
        <v>614</v>
      </c>
      <c r="XS13" s="21" t="s">
        <v>209</v>
      </c>
      <c r="XT13" s="22" t="s">
        <v>3134</v>
      </c>
      <c r="XU13" s="20" t="s">
        <v>3136</v>
      </c>
      <c r="XV13" s="21" t="s">
        <v>3137</v>
      </c>
      <c r="XW13" s="22" t="s">
        <v>3138</v>
      </c>
      <c r="XX13" s="20" t="s">
        <v>3140</v>
      </c>
      <c r="XY13" s="21" t="s">
        <v>3141</v>
      </c>
      <c r="XZ13" s="22" t="s">
        <v>3142</v>
      </c>
      <c r="YA13" s="20" t="s">
        <v>1787</v>
      </c>
      <c r="YB13" s="21" t="s">
        <v>1177</v>
      </c>
      <c r="YC13" s="22" t="s">
        <v>3144</v>
      </c>
      <c r="YD13" s="20" t="s">
        <v>3146</v>
      </c>
      <c r="YE13" s="21" t="s">
        <v>3147</v>
      </c>
      <c r="YF13" s="22" t="s">
        <v>3148</v>
      </c>
      <c r="YG13" s="20" t="s">
        <v>3150</v>
      </c>
      <c r="YH13" s="21" t="s">
        <v>3151</v>
      </c>
      <c r="YI13" s="22" t="s">
        <v>3152</v>
      </c>
      <c r="YJ13" s="20" t="s">
        <v>340</v>
      </c>
      <c r="YK13" s="21" t="s">
        <v>647</v>
      </c>
      <c r="YL13" s="22" t="s">
        <v>342</v>
      </c>
      <c r="YM13" s="20" t="s">
        <v>3155</v>
      </c>
      <c r="YN13" s="21" t="s">
        <v>3156</v>
      </c>
      <c r="YO13" s="22" t="s">
        <v>3157</v>
      </c>
      <c r="YP13" s="20" t="s">
        <v>3159</v>
      </c>
      <c r="YQ13" s="21" t="s">
        <v>3160</v>
      </c>
      <c r="YR13" s="22" t="s">
        <v>3161</v>
      </c>
      <c r="YS13" s="20" t="s">
        <v>777</v>
      </c>
      <c r="YT13" s="21" t="s">
        <v>3163</v>
      </c>
      <c r="YU13" s="22" t="s">
        <v>778</v>
      </c>
      <c r="YV13" s="20" t="s">
        <v>3165</v>
      </c>
      <c r="YW13" s="21" t="s">
        <v>3166</v>
      </c>
      <c r="YX13" s="22" t="s">
        <v>3167</v>
      </c>
      <c r="YY13" s="20" t="s">
        <v>3169</v>
      </c>
      <c r="YZ13" s="21" t="s">
        <v>3170</v>
      </c>
      <c r="ZA13" s="22" t="s">
        <v>3043</v>
      </c>
      <c r="ZB13" s="20" t="s">
        <v>3172</v>
      </c>
      <c r="ZC13" s="21" t="s">
        <v>3173</v>
      </c>
      <c r="ZD13" s="22" t="s">
        <v>3174</v>
      </c>
      <c r="ZE13" s="20" t="s">
        <v>3176</v>
      </c>
      <c r="ZF13" s="21" t="s">
        <v>3177</v>
      </c>
      <c r="ZG13" s="22" t="s">
        <v>3178</v>
      </c>
      <c r="ZH13" s="20" t="s">
        <v>2107</v>
      </c>
      <c r="ZI13" s="21" t="s">
        <v>2108</v>
      </c>
      <c r="ZJ13" s="22" t="s">
        <v>3180</v>
      </c>
      <c r="ZK13" s="20" t="s">
        <v>3182</v>
      </c>
      <c r="ZL13" s="21" t="s">
        <v>3183</v>
      </c>
      <c r="ZM13" s="22" t="s">
        <v>3184</v>
      </c>
      <c r="ZN13" s="20" t="s">
        <v>3186</v>
      </c>
      <c r="ZO13" s="21" t="s">
        <v>3187</v>
      </c>
      <c r="ZP13" s="22" t="s">
        <v>3188</v>
      </c>
      <c r="ZQ13" s="20" t="s">
        <v>3190</v>
      </c>
      <c r="ZR13" s="21" t="s">
        <v>3191</v>
      </c>
      <c r="ZS13" s="22" t="s">
        <v>3192</v>
      </c>
      <c r="ZT13" s="20" t="s">
        <v>3194</v>
      </c>
      <c r="ZU13" s="21" t="s">
        <v>3195</v>
      </c>
      <c r="ZV13" s="22" t="s">
        <v>3196</v>
      </c>
      <c r="ZW13" s="35" t="s">
        <v>3197</v>
      </c>
      <c r="ZX13" s="36" t="s">
        <v>3198</v>
      </c>
      <c r="ZY13" s="33" t="s">
        <v>3199</v>
      </c>
      <c r="ZZ13" s="20" t="s">
        <v>3202</v>
      </c>
      <c r="AAA13" s="21" t="s">
        <v>3203</v>
      </c>
      <c r="AAB13" s="22" t="s">
        <v>3204</v>
      </c>
      <c r="AAC13" s="20" t="s">
        <v>3059</v>
      </c>
      <c r="AAD13" s="21" t="s">
        <v>3060</v>
      </c>
      <c r="AAE13" s="22" t="s">
        <v>3206</v>
      </c>
    </row>
    <row r="14" spans="1:707" ht="15.75">
      <c r="A14" s="2">
        <v>1</v>
      </c>
      <c r="B14" s="1" t="s">
        <v>3245</v>
      </c>
      <c r="C14" s="5">
        <v>1</v>
      </c>
      <c r="D14" s="5"/>
      <c r="E14" s="5"/>
      <c r="F14" s="5"/>
      <c r="G14" s="5">
        <v>1</v>
      </c>
      <c r="H14" s="5"/>
      <c r="I14" s="5"/>
      <c r="J14" s="5">
        <v>1</v>
      </c>
      <c r="K14" s="5"/>
      <c r="L14" s="14">
        <v>1</v>
      </c>
      <c r="M14" s="14"/>
      <c r="N14" s="14"/>
      <c r="O14" s="14"/>
      <c r="P14" s="14">
        <v>1</v>
      </c>
      <c r="Q14" s="14"/>
      <c r="R14" s="14"/>
      <c r="S14" s="14">
        <v>1</v>
      </c>
      <c r="T14" s="14"/>
      <c r="U14" s="14"/>
      <c r="V14" s="14">
        <v>1</v>
      </c>
      <c r="W14" s="14"/>
      <c r="X14" s="14"/>
      <c r="Y14" s="14">
        <v>1</v>
      </c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5"/>
      <c r="AN14" s="5">
        <v>1</v>
      </c>
      <c r="AO14" s="5"/>
      <c r="AP14" s="5"/>
      <c r="AQ14" s="5">
        <v>1</v>
      </c>
      <c r="AR14" s="5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>
        <v>1</v>
      </c>
      <c r="BG14" s="14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14"/>
      <c r="BR14" s="14">
        <v>1</v>
      </c>
      <c r="BS14" s="14"/>
      <c r="BT14" s="14"/>
      <c r="BU14" s="14">
        <v>1</v>
      </c>
      <c r="BV14" s="14"/>
      <c r="BW14" s="14">
        <v>1</v>
      </c>
      <c r="BX14" s="14"/>
      <c r="BY14" s="14"/>
      <c r="BZ14" s="14"/>
      <c r="CA14" s="14">
        <v>1</v>
      </c>
      <c r="CB14" s="14"/>
      <c r="CC14" s="14">
        <v>1</v>
      </c>
      <c r="CD14" s="14"/>
      <c r="CE14" s="14"/>
      <c r="CF14" s="14"/>
      <c r="CG14" s="14">
        <v>1</v>
      </c>
      <c r="CH14" s="14"/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14"/>
      <c r="CS14" s="14">
        <v>1</v>
      </c>
      <c r="CT14" s="14"/>
      <c r="CU14" s="24"/>
      <c r="CV14" s="24">
        <v>1</v>
      </c>
      <c r="CW14" s="14"/>
      <c r="CX14" s="24"/>
      <c r="CY14" s="24">
        <v>1</v>
      </c>
      <c r="CZ14" s="14"/>
      <c r="DA14" s="14"/>
      <c r="DB14" s="14">
        <v>1</v>
      </c>
      <c r="DC14" s="14"/>
      <c r="DD14" s="14"/>
      <c r="DE14" s="14">
        <v>1</v>
      </c>
      <c r="DF14" s="14"/>
      <c r="DG14" s="14"/>
      <c r="DH14" s="14">
        <v>1</v>
      </c>
      <c r="DI14" s="1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5"/>
      <c r="EF14" s="5">
        <v>1</v>
      </c>
      <c r="EG14" s="5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24"/>
      <c r="EU14" s="24">
        <v>1</v>
      </c>
      <c r="EV14" s="24"/>
      <c r="EW14" s="24"/>
      <c r="EX14" s="24">
        <v>1</v>
      </c>
      <c r="EY14" s="24"/>
      <c r="EZ14" s="24"/>
      <c r="FA14" s="24">
        <v>1</v>
      </c>
      <c r="FB14" s="24"/>
      <c r="FC14" s="24"/>
      <c r="FD14" s="24">
        <v>1</v>
      </c>
      <c r="FE14" s="24"/>
      <c r="FF14" s="24"/>
      <c r="FG14" s="24">
        <v>1</v>
      </c>
      <c r="FH14" s="24"/>
      <c r="FI14" s="24"/>
      <c r="FJ14" s="24">
        <v>1</v>
      </c>
      <c r="FK14" s="24"/>
      <c r="FL14" s="24"/>
      <c r="FM14" s="24">
        <v>1</v>
      </c>
      <c r="FN14" s="24"/>
      <c r="FO14" s="24"/>
      <c r="FP14" s="24">
        <v>1</v>
      </c>
      <c r="FQ14" s="24"/>
      <c r="FR14" s="24">
        <v>1</v>
      </c>
      <c r="FS14" s="24"/>
      <c r="FT14" s="24"/>
      <c r="FU14" s="24"/>
      <c r="FV14" s="24">
        <v>1</v>
      </c>
      <c r="FW14" s="48"/>
      <c r="FX14" s="24">
        <v>1</v>
      </c>
      <c r="FY14" s="24"/>
      <c r="FZ14" s="24"/>
      <c r="GA14" s="24"/>
      <c r="GB14" s="24">
        <v>1</v>
      </c>
      <c r="GC14" s="48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39"/>
      <c r="GQ14" s="4">
        <v>1</v>
      </c>
      <c r="GR14" s="4"/>
      <c r="GS14" s="39"/>
      <c r="GT14" s="4">
        <v>1</v>
      </c>
      <c r="GU14" s="4"/>
      <c r="GV14" s="39"/>
      <c r="GW14" s="4">
        <v>1</v>
      </c>
      <c r="GX14" s="4"/>
      <c r="GY14" s="39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/>
      <c r="JH14" s="4">
        <v>1</v>
      </c>
      <c r="JI14" s="4"/>
      <c r="JJ14" s="24"/>
      <c r="JK14" s="24">
        <v>1</v>
      </c>
      <c r="JL14" s="24"/>
      <c r="JM14" s="24"/>
      <c r="JN14" s="24">
        <v>1</v>
      </c>
      <c r="JO14" s="24"/>
      <c r="JP14" s="4"/>
      <c r="JQ14" s="4">
        <v>1</v>
      </c>
      <c r="JR14" s="4"/>
      <c r="JS14" s="24"/>
      <c r="JT14" s="24">
        <v>1</v>
      </c>
      <c r="JU14" s="24"/>
      <c r="JV14" s="24"/>
      <c r="JW14" s="24">
        <v>1</v>
      </c>
      <c r="JX14" s="24"/>
      <c r="JY14" s="24"/>
      <c r="JZ14" s="24">
        <v>1</v>
      </c>
      <c r="KA14" s="24"/>
      <c r="KB14" s="24"/>
      <c r="KC14" s="24">
        <v>1</v>
      </c>
      <c r="KD14" s="24"/>
      <c r="KE14" s="24"/>
      <c r="KF14" s="24">
        <v>1</v>
      </c>
      <c r="KG14" s="24"/>
      <c r="KH14" s="24"/>
      <c r="KI14" s="24">
        <v>1</v>
      </c>
      <c r="KJ14" s="24"/>
      <c r="KK14" s="24"/>
      <c r="KL14" s="24">
        <v>1</v>
      </c>
      <c r="KM14" s="24"/>
      <c r="KN14" s="24"/>
      <c r="KO14" s="24">
        <v>1</v>
      </c>
      <c r="KP14" s="24"/>
      <c r="KQ14" s="24"/>
      <c r="KR14" s="24">
        <v>1</v>
      </c>
      <c r="KS14" s="24"/>
      <c r="KT14" s="24"/>
      <c r="KU14" s="24">
        <v>1</v>
      </c>
      <c r="KV14" s="24"/>
      <c r="KW14" s="40"/>
      <c r="KX14" s="24">
        <v>1</v>
      </c>
      <c r="KY14" s="24"/>
      <c r="KZ14" s="40"/>
      <c r="LA14" s="24">
        <v>1</v>
      </c>
      <c r="LB14" s="24"/>
      <c r="LC14" s="24"/>
      <c r="LD14" s="24">
        <v>1</v>
      </c>
      <c r="LE14" s="24"/>
      <c r="LF14" s="24"/>
      <c r="LG14" s="24">
        <v>1</v>
      </c>
      <c r="LH14" s="24"/>
      <c r="LI14" s="24"/>
      <c r="LJ14" s="24">
        <v>1</v>
      </c>
      <c r="LK14" s="24"/>
      <c r="LL14" s="24"/>
      <c r="LM14" s="24">
        <v>1</v>
      </c>
      <c r="LN14" s="24"/>
      <c r="LO14" s="24"/>
      <c r="LP14" s="24">
        <v>1</v>
      </c>
      <c r="LQ14" s="24"/>
      <c r="LR14" s="24"/>
      <c r="LS14" s="24">
        <v>1</v>
      </c>
      <c r="LT14" s="24"/>
      <c r="LU14" s="24"/>
      <c r="LV14" s="24">
        <v>1</v>
      </c>
      <c r="LW14" s="24"/>
      <c r="LX14" s="24"/>
      <c r="LY14" s="24">
        <v>1</v>
      </c>
      <c r="LZ14" s="24"/>
      <c r="MA14" s="24"/>
      <c r="MB14" s="24">
        <v>1</v>
      </c>
      <c r="MC14" s="24"/>
      <c r="MD14" s="24"/>
      <c r="ME14" s="24">
        <v>1</v>
      </c>
      <c r="MF14" s="24"/>
      <c r="MG14" s="24"/>
      <c r="MH14" s="24">
        <v>1</v>
      </c>
      <c r="MI14" s="24"/>
      <c r="MJ14" s="24"/>
      <c r="MK14" s="24">
        <v>1</v>
      </c>
      <c r="ML14" s="24"/>
      <c r="MM14" s="24"/>
      <c r="MN14" s="24">
        <v>1</v>
      </c>
      <c r="MO14" s="24"/>
      <c r="MP14" s="24"/>
      <c r="MQ14" s="24">
        <v>1</v>
      </c>
      <c r="MR14" s="24"/>
      <c r="MS14" s="24"/>
      <c r="MT14" s="24">
        <v>1</v>
      </c>
      <c r="MU14" s="24"/>
      <c r="MV14" s="24">
        <v>1</v>
      </c>
      <c r="MW14" s="24"/>
      <c r="MX14" s="24"/>
      <c r="MY14" s="24"/>
      <c r="MZ14" s="24">
        <v>1</v>
      </c>
      <c r="NA14" s="24"/>
      <c r="NB14" s="24">
        <v>1</v>
      </c>
      <c r="NC14" s="24"/>
      <c r="ND14" s="24"/>
      <c r="NE14" s="24">
        <v>1</v>
      </c>
      <c r="NF14" s="24"/>
      <c r="NG14" s="24"/>
      <c r="NH14" s="24"/>
      <c r="NI14" s="24">
        <v>1</v>
      </c>
      <c r="NJ14" s="24"/>
      <c r="NK14" s="24"/>
      <c r="NL14" s="24">
        <v>1</v>
      </c>
      <c r="NM14" s="24"/>
      <c r="NN14" s="24"/>
      <c r="NO14" s="24">
        <v>1</v>
      </c>
      <c r="NP14" s="24"/>
      <c r="NQ14" s="24"/>
      <c r="NR14" s="24">
        <v>1</v>
      </c>
      <c r="NS14" s="24"/>
      <c r="NT14" s="24"/>
      <c r="NU14" s="24">
        <v>1</v>
      </c>
      <c r="NV14" s="24"/>
      <c r="NW14" s="24"/>
      <c r="NX14" s="24">
        <v>1</v>
      </c>
      <c r="NY14" s="24"/>
      <c r="NZ14" s="24"/>
      <c r="OA14" s="24">
        <v>1</v>
      </c>
      <c r="OB14" s="24"/>
      <c r="OC14" s="24"/>
      <c r="OD14" s="24">
        <v>1</v>
      </c>
      <c r="OE14" s="24"/>
      <c r="OF14" s="24"/>
      <c r="OG14" s="24">
        <v>1</v>
      </c>
      <c r="OH14" s="24"/>
      <c r="OI14" s="24">
        <v>1</v>
      </c>
      <c r="OJ14" s="24"/>
      <c r="OK14" s="24"/>
      <c r="OL14" s="24"/>
      <c r="OM14" s="24">
        <v>1</v>
      </c>
      <c r="ON14" s="24"/>
      <c r="OO14" s="24">
        <v>1</v>
      </c>
      <c r="OP14" s="24"/>
      <c r="OQ14" s="24"/>
      <c r="OR14" s="24"/>
      <c r="OS14" s="24">
        <v>1</v>
      </c>
      <c r="OT14" s="24"/>
      <c r="OU14" s="24"/>
      <c r="OV14" s="24">
        <v>1</v>
      </c>
      <c r="OW14" s="24"/>
      <c r="OX14" s="24"/>
      <c r="OY14" s="24">
        <v>1</v>
      </c>
      <c r="OZ14" s="24"/>
      <c r="PA14" s="24"/>
      <c r="PB14" s="24">
        <v>1</v>
      </c>
      <c r="PC14" s="24"/>
      <c r="PD14" s="24"/>
      <c r="PE14" s="24">
        <v>1</v>
      </c>
      <c r="PF14" s="24"/>
      <c r="PG14" s="24"/>
      <c r="PH14" s="24">
        <v>1</v>
      </c>
      <c r="PI14" s="24"/>
      <c r="PJ14" s="24"/>
      <c r="PK14" s="24">
        <v>1</v>
      </c>
      <c r="PL14" s="24"/>
      <c r="PM14" s="24"/>
      <c r="PN14" s="24">
        <v>1</v>
      </c>
      <c r="PO14" s="24"/>
      <c r="PP14" s="24"/>
      <c r="PQ14" s="24">
        <v>1</v>
      </c>
      <c r="PR14" s="24"/>
      <c r="PS14" s="24"/>
      <c r="PT14" s="24">
        <v>1</v>
      </c>
      <c r="PU14" s="24"/>
      <c r="PV14" s="24"/>
      <c r="PW14" s="24">
        <v>1</v>
      </c>
      <c r="PX14" s="24"/>
      <c r="PY14" s="24"/>
      <c r="PZ14" s="24">
        <v>1</v>
      </c>
      <c r="QA14" s="24"/>
      <c r="QB14" s="24"/>
      <c r="QC14" s="24">
        <v>1</v>
      </c>
      <c r="QD14" s="24"/>
      <c r="QE14" s="24"/>
      <c r="QF14" s="24">
        <v>1</v>
      </c>
      <c r="QG14" s="24"/>
      <c r="QH14" s="24"/>
      <c r="QI14" s="24">
        <v>1</v>
      </c>
      <c r="QJ14" s="24"/>
      <c r="QK14" s="24"/>
      <c r="QL14" s="24">
        <v>1</v>
      </c>
      <c r="QM14" s="24"/>
      <c r="QN14" s="24"/>
      <c r="QO14" s="24">
        <v>1</v>
      </c>
      <c r="QP14" s="24"/>
      <c r="QQ14" s="24"/>
      <c r="QR14" s="24">
        <v>1</v>
      </c>
      <c r="QS14" s="24"/>
      <c r="QT14" s="4"/>
      <c r="QU14" s="4">
        <v>1</v>
      </c>
      <c r="QV14" s="4"/>
      <c r="QW14" s="4"/>
      <c r="QX14" s="4">
        <v>1</v>
      </c>
      <c r="QY14" s="4"/>
      <c r="QZ14" s="4"/>
      <c r="RA14" s="4">
        <v>1</v>
      </c>
      <c r="RB14" s="4"/>
      <c r="RC14" s="4"/>
      <c r="RD14" s="4">
        <v>1</v>
      </c>
      <c r="RE14" s="4"/>
      <c r="RF14" s="4"/>
      <c r="RG14" s="4">
        <v>1</v>
      </c>
      <c r="RH14" s="4"/>
      <c r="RI14" s="24"/>
      <c r="RJ14" s="24">
        <v>1</v>
      </c>
      <c r="RK14" s="24"/>
      <c r="RL14" s="24"/>
      <c r="RM14" s="24">
        <v>1</v>
      </c>
      <c r="RN14" s="24"/>
      <c r="RO14" s="24"/>
      <c r="RP14" s="24">
        <v>1</v>
      </c>
      <c r="RQ14" s="24"/>
      <c r="RR14" s="24"/>
      <c r="RS14" s="24">
        <v>1</v>
      </c>
      <c r="RT14" s="24"/>
      <c r="RU14" s="24"/>
      <c r="RV14" s="24">
        <v>1</v>
      </c>
      <c r="RW14" s="24"/>
      <c r="RX14" s="24"/>
      <c r="RY14" s="24">
        <v>1</v>
      </c>
      <c r="RZ14" s="24"/>
      <c r="SA14" s="24"/>
      <c r="SB14" s="24">
        <v>1</v>
      </c>
      <c r="SC14" s="24"/>
      <c r="SD14" s="24"/>
      <c r="SE14" s="24">
        <v>1</v>
      </c>
      <c r="SF14" s="24"/>
      <c r="SG14" s="24"/>
      <c r="SH14" s="24">
        <v>1</v>
      </c>
      <c r="SI14" s="24"/>
      <c r="SJ14" s="4"/>
      <c r="SK14" s="4">
        <v>1</v>
      </c>
      <c r="SL14" s="4"/>
      <c r="SM14" s="4"/>
      <c r="SN14" s="4">
        <v>1</v>
      </c>
      <c r="SO14" s="4"/>
      <c r="SP14" s="4"/>
      <c r="SQ14" s="4">
        <v>1</v>
      </c>
      <c r="SR14" s="4"/>
      <c r="SS14" s="4"/>
      <c r="ST14" s="4">
        <v>1</v>
      </c>
      <c r="SU14" s="4"/>
      <c r="SV14" s="4"/>
      <c r="SW14" s="4">
        <v>1</v>
      </c>
      <c r="SX14" s="4"/>
      <c r="SY14" s="4"/>
      <c r="SZ14" s="4">
        <v>1</v>
      </c>
      <c r="TA14" s="4"/>
      <c r="TB14" s="4"/>
      <c r="TC14" s="4">
        <v>1</v>
      </c>
      <c r="TD14" s="4"/>
      <c r="TE14" s="4"/>
      <c r="TF14" s="4">
        <v>1</v>
      </c>
      <c r="TG14" s="4"/>
      <c r="TH14" s="4"/>
      <c r="TI14" s="4">
        <v>1</v>
      </c>
      <c r="TJ14" s="4"/>
      <c r="TK14" s="4"/>
      <c r="TL14" s="4">
        <v>1</v>
      </c>
      <c r="TM14" s="4"/>
      <c r="TN14" s="4"/>
      <c r="TO14" s="4">
        <v>1</v>
      </c>
      <c r="TP14" s="4"/>
      <c r="TQ14" s="4"/>
      <c r="TR14" s="4">
        <v>1</v>
      </c>
      <c r="TS14" s="4"/>
      <c r="TT14" s="4"/>
      <c r="TU14" s="4">
        <v>1</v>
      </c>
      <c r="TV14" s="4"/>
      <c r="TW14" s="24"/>
      <c r="TX14" s="24">
        <v>1</v>
      </c>
      <c r="TY14" s="24"/>
      <c r="TZ14" s="24"/>
      <c r="UA14" s="24">
        <v>1</v>
      </c>
      <c r="UB14" s="24"/>
      <c r="UC14" s="4"/>
      <c r="UD14" s="4">
        <v>1</v>
      </c>
      <c r="UE14" s="4"/>
      <c r="UF14" s="4"/>
      <c r="UG14" s="4">
        <v>1</v>
      </c>
      <c r="UH14" s="4"/>
      <c r="UI14" s="4"/>
      <c r="UJ14" s="4">
        <v>1</v>
      </c>
      <c r="UK14" s="4"/>
      <c r="UL14" s="4"/>
      <c r="UM14" s="4">
        <v>1</v>
      </c>
      <c r="UN14" s="4"/>
      <c r="UO14" s="4"/>
      <c r="UP14" s="4">
        <v>1</v>
      </c>
      <c r="UQ14" s="4"/>
      <c r="UR14" s="4"/>
      <c r="US14" s="4">
        <v>1</v>
      </c>
      <c r="UT14" s="4"/>
      <c r="UU14" s="4"/>
      <c r="UV14" s="4">
        <v>1</v>
      </c>
      <c r="UW14" s="4"/>
      <c r="UX14" s="4"/>
      <c r="UY14" s="4">
        <v>1</v>
      </c>
      <c r="UZ14" s="4"/>
      <c r="VA14" s="4"/>
      <c r="VB14" s="4">
        <v>1</v>
      </c>
      <c r="VC14" s="4"/>
      <c r="VD14" s="4"/>
      <c r="VE14" s="4">
        <v>1</v>
      </c>
      <c r="VF14" s="4"/>
      <c r="VG14" s="4"/>
      <c r="VH14" s="4">
        <v>1</v>
      </c>
      <c r="VI14" s="4"/>
      <c r="VJ14" s="4"/>
      <c r="VK14" s="4">
        <v>1</v>
      </c>
      <c r="VL14" s="4"/>
      <c r="VM14" s="4"/>
      <c r="VN14" s="4">
        <v>1</v>
      </c>
      <c r="VO14" s="4"/>
      <c r="VP14" s="4"/>
      <c r="VQ14" s="4">
        <v>1</v>
      </c>
      <c r="VR14" s="4"/>
      <c r="VS14" s="4"/>
      <c r="VT14" s="4">
        <v>1</v>
      </c>
      <c r="VU14" s="4"/>
      <c r="VV14" s="4"/>
      <c r="VW14" s="4">
        <v>1</v>
      </c>
      <c r="VX14" s="4"/>
      <c r="VY14" s="4"/>
      <c r="VZ14" s="4">
        <v>1</v>
      </c>
      <c r="WA14" s="4"/>
      <c r="WB14" s="4"/>
      <c r="WC14" s="4">
        <v>1</v>
      </c>
      <c r="WD14" s="4"/>
      <c r="WE14" s="4"/>
      <c r="WF14" s="4">
        <v>1</v>
      </c>
      <c r="WG14" s="4"/>
      <c r="WH14" s="4"/>
      <c r="WI14" s="4">
        <v>1</v>
      </c>
      <c r="WJ14" s="4"/>
      <c r="WK14" s="4"/>
      <c r="WL14" s="4">
        <v>1</v>
      </c>
      <c r="WM14" s="4"/>
      <c r="WN14" s="4"/>
      <c r="WO14" s="4">
        <v>1</v>
      </c>
      <c r="WP14" s="4"/>
      <c r="WQ14" s="4"/>
      <c r="WR14" s="4">
        <v>1</v>
      </c>
      <c r="WS14" s="4"/>
      <c r="WT14" s="4"/>
      <c r="WU14" s="4">
        <v>1</v>
      </c>
      <c r="WV14" s="4"/>
      <c r="WW14" s="4"/>
      <c r="WX14" s="4">
        <v>1</v>
      </c>
      <c r="WY14" s="4"/>
      <c r="WZ14" s="4"/>
      <c r="XA14" s="4">
        <v>1</v>
      </c>
      <c r="XB14" s="4"/>
      <c r="XC14" s="4"/>
      <c r="XD14" s="4">
        <v>1</v>
      </c>
      <c r="XE14" s="4"/>
      <c r="XF14" s="4"/>
      <c r="XG14" s="4">
        <v>1</v>
      </c>
      <c r="XH14" s="4"/>
      <c r="XI14" s="4"/>
      <c r="XJ14" s="4">
        <v>1</v>
      </c>
      <c r="XK14" s="30"/>
      <c r="XL14" s="4"/>
      <c r="XM14" s="4">
        <v>1</v>
      </c>
      <c r="XN14" s="30"/>
      <c r="XO14" s="4"/>
      <c r="XP14" s="4">
        <v>1</v>
      </c>
      <c r="XQ14" s="4"/>
      <c r="XR14" s="4"/>
      <c r="XS14" s="4">
        <v>1</v>
      </c>
      <c r="XT14" s="30"/>
      <c r="XU14" s="4"/>
      <c r="XV14" s="4">
        <v>1</v>
      </c>
      <c r="XW14" s="4"/>
      <c r="XX14" s="4"/>
      <c r="XY14" s="4">
        <v>1</v>
      </c>
      <c r="XZ14" s="4"/>
      <c r="YA14" s="4"/>
      <c r="YB14" s="4">
        <v>1</v>
      </c>
      <c r="YC14" s="4"/>
      <c r="YD14" s="4"/>
      <c r="YE14" s="4">
        <v>1</v>
      </c>
      <c r="YF14" s="4"/>
      <c r="YG14" s="4"/>
      <c r="YH14" s="4">
        <v>1</v>
      </c>
      <c r="YI14" s="4"/>
      <c r="YJ14" s="4"/>
      <c r="YK14" s="4">
        <v>1</v>
      </c>
      <c r="YL14" s="4"/>
      <c r="YM14" s="4"/>
      <c r="YN14" s="4">
        <v>1</v>
      </c>
      <c r="YO14" s="4"/>
      <c r="YP14" s="4"/>
      <c r="YQ14" s="4">
        <v>1</v>
      </c>
      <c r="YR14" s="4"/>
      <c r="YS14" s="4"/>
      <c r="YT14" s="4">
        <v>1</v>
      </c>
      <c r="YU14" s="4"/>
      <c r="YV14" s="4"/>
      <c r="YW14" s="4">
        <v>1</v>
      </c>
      <c r="YX14" s="4"/>
      <c r="YY14" s="4"/>
      <c r="YZ14" s="4">
        <v>1</v>
      </c>
      <c r="ZA14" s="4"/>
      <c r="ZB14" s="4"/>
      <c r="ZC14" s="4">
        <v>1</v>
      </c>
      <c r="ZD14" s="4"/>
      <c r="ZE14" s="4"/>
      <c r="ZF14" s="4">
        <v>1</v>
      </c>
      <c r="ZG14" s="4"/>
      <c r="ZH14" s="4"/>
      <c r="ZI14" s="4">
        <v>1</v>
      </c>
      <c r="ZJ14" s="4"/>
      <c r="ZK14" s="4"/>
      <c r="ZL14" s="4">
        <v>1</v>
      </c>
      <c r="ZM14" s="4"/>
      <c r="ZN14" s="4"/>
      <c r="ZO14" s="4">
        <v>1</v>
      </c>
      <c r="ZP14" s="4"/>
      <c r="ZQ14" s="4">
        <v>1</v>
      </c>
      <c r="ZR14" s="4"/>
      <c r="ZS14" s="4"/>
      <c r="ZT14" s="4"/>
      <c r="ZU14" s="4">
        <v>1</v>
      </c>
      <c r="ZV14" s="4"/>
      <c r="ZW14" s="4"/>
      <c r="ZX14" s="4">
        <v>1</v>
      </c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15.75">
      <c r="A15" s="2">
        <v>2</v>
      </c>
      <c r="B15" s="1" t="s">
        <v>3246</v>
      </c>
      <c r="C15" s="9">
        <v>1</v>
      </c>
      <c r="D15" s="9"/>
      <c r="E15" s="9"/>
      <c r="F15" s="58">
        <v>1</v>
      </c>
      <c r="G15" s="58"/>
      <c r="H15" s="58"/>
      <c r="I15" s="58">
        <v>1</v>
      </c>
      <c r="J15" s="58"/>
      <c r="K15" s="58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58">
        <v>1</v>
      </c>
      <c r="AN15" s="58"/>
      <c r="AO15" s="58"/>
      <c r="AP15" s="58">
        <v>1</v>
      </c>
      <c r="AQ15" s="58"/>
      <c r="AR15" s="58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58">
        <v>1</v>
      </c>
      <c r="BI15" s="58"/>
      <c r="BJ15" s="58"/>
      <c r="BK15" s="58">
        <v>1</v>
      </c>
      <c r="BL15" s="58"/>
      <c r="BM15" s="58"/>
      <c r="BN15" s="58">
        <v>1</v>
      </c>
      <c r="BO15" s="58"/>
      <c r="BP15" s="58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4"/>
      <c r="CV15" s="4">
        <v>1</v>
      </c>
      <c r="CW15" s="1"/>
      <c r="CX15" s="4"/>
      <c r="CY15" s="4">
        <v>1</v>
      </c>
      <c r="CZ15" s="1"/>
      <c r="DA15" s="1">
        <v>1</v>
      </c>
      <c r="DB15" s="1"/>
      <c r="DC15" s="1"/>
      <c r="DD15" s="1"/>
      <c r="DE15" s="1">
        <v>1</v>
      </c>
      <c r="DF15" s="1"/>
      <c r="DG15" s="1"/>
      <c r="DH15" s="1">
        <v>1</v>
      </c>
      <c r="DI15" s="1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58">
        <v>1</v>
      </c>
      <c r="EF15" s="58"/>
      <c r="EG15" s="58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30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/>
      <c r="JE15" s="4">
        <v>1</v>
      </c>
      <c r="JF15" s="4"/>
      <c r="JG15" s="4"/>
      <c r="JH15" s="4">
        <v>1</v>
      </c>
      <c r="JI15" s="4"/>
      <c r="JJ15" s="4">
        <v>1</v>
      </c>
      <c r="JK15" s="4"/>
      <c r="JL15" s="4"/>
      <c r="JM15" s="4">
        <v>1</v>
      </c>
      <c r="JN15" s="4"/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39"/>
      <c r="KX15" s="4">
        <v>1</v>
      </c>
      <c r="KY15" s="4"/>
      <c r="KZ15" s="39"/>
      <c r="LA15" s="4">
        <v>1</v>
      </c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/>
      <c r="TF15" s="4">
        <v>1</v>
      </c>
      <c r="TG15" s="4"/>
      <c r="TH15" s="4">
        <v>1</v>
      </c>
      <c r="TI15" s="4"/>
      <c r="TJ15" s="4"/>
      <c r="TK15" s="4">
        <v>1</v>
      </c>
      <c r="TL15" s="4"/>
      <c r="TM15" s="4"/>
      <c r="TN15" s="4"/>
      <c r="TO15" s="4">
        <v>1</v>
      </c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/>
      <c r="XJ15" s="4">
        <v>1</v>
      </c>
      <c r="XK15" s="4"/>
      <c r="XL15" s="4"/>
      <c r="XM15" s="4">
        <v>1</v>
      </c>
      <c r="XN15" s="4"/>
      <c r="XO15" s="4">
        <v>1</v>
      </c>
      <c r="XP15" s="4"/>
      <c r="XQ15" s="4"/>
      <c r="XR15" s="4"/>
      <c r="XS15" s="4">
        <v>1</v>
      </c>
      <c r="XT15" s="4"/>
      <c r="XU15" s="4">
        <v>1</v>
      </c>
      <c r="XV15" s="4"/>
      <c r="XW15" s="4"/>
      <c r="XX15" s="4">
        <v>1</v>
      </c>
      <c r="XY15" s="4"/>
      <c r="XZ15" s="4"/>
      <c r="YA15" s="4"/>
      <c r="YB15" s="4">
        <v>1</v>
      </c>
      <c r="YC15" s="4"/>
      <c r="YD15" s="4">
        <v>1</v>
      </c>
      <c r="YE15" s="4"/>
      <c r="YF15" s="4"/>
      <c r="YG15" s="4"/>
      <c r="YH15" s="4">
        <v>1</v>
      </c>
      <c r="YI15" s="4"/>
      <c r="YJ15" s="4">
        <v>1</v>
      </c>
      <c r="YK15" s="4"/>
      <c r="YL15" s="4"/>
      <c r="YM15" s="4"/>
      <c r="YN15" s="4">
        <v>1</v>
      </c>
      <c r="YO15" s="4"/>
      <c r="YP15" s="4"/>
      <c r="YQ15" s="4">
        <v>1</v>
      </c>
      <c r="YR15" s="4"/>
      <c r="YS15" s="4"/>
      <c r="YT15" s="4">
        <v>1</v>
      </c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>
      <c r="A16" s="2">
        <v>3</v>
      </c>
      <c r="B16" s="1" t="s">
        <v>3247</v>
      </c>
      <c r="C16" s="9">
        <v>1</v>
      </c>
      <c r="D16" s="9"/>
      <c r="E16" s="9"/>
      <c r="F16" s="58">
        <v>1</v>
      </c>
      <c r="G16" s="58"/>
      <c r="H16" s="58"/>
      <c r="I16" s="58">
        <v>1</v>
      </c>
      <c r="J16" s="58"/>
      <c r="K16" s="58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58">
        <v>1</v>
      </c>
      <c r="AN16" s="58"/>
      <c r="AO16" s="58"/>
      <c r="AP16" s="58">
        <v>1</v>
      </c>
      <c r="AQ16" s="58"/>
      <c r="AR16" s="58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58">
        <v>1</v>
      </c>
      <c r="BI16" s="58"/>
      <c r="BJ16" s="58"/>
      <c r="BK16" s="58">
        <v>1</v>
      </c>
      <c r="BL16" s="58"/>
      <c r="BM16" s="58"/>
      <c r="BN16" s="58">
        <v>1</v>
      </c>
      <c r="BO16" s="58"/>
      <c r="BP16" s="58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4">
        <v>1</v>
      </c>
      <c r="CV16" s="4"/>
      <c r="CW16" s="1"/>
      <c r="CX16" s="4">
        <v>1</v>
      </c>
      <c r="CY16" s="4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58">
        <v>1</v>
      </c>
      <c r="EF16" s="58"/>
      <c r="EG16" s="58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30"/>
      <c r="FX16" s="4">
        <v>1</v>
      </c>
      <c r="FY16" s="4"/>
      <c r="FZ16" s="4"/>
      <c r="GA16" s="4">
        <v>1</v>
      </c>
      <c r="GB16" s="4"/>
      <c r="GC16" s="30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/>
      <c r="JE16" s="4">
        <v>1</v>
      </c>
      <c r="JF16" s="4"/>
      <c r="JG16" s="4"/>
      <c r="JH16" s="4">
        <v>1</v>
      </c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39"/>
      <c r="KX16" s="4">
        <v>1</v>
      </c>
      <c r="KY16" s="4"/>
      <c r="KZ16" s="39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/>
      <c r="PK16" s="4">
        <v>1</v>
      </c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/>
      <c r="TF16" s="4">
        <v>1</v>
      </c>
      <c r="TG16" s="4"/>
      <c r="TH16" s="4">
        <v>1</v>
      </c>
      <c r="TI16" s="4"/>
      <c r="TJ16" s="4"/>
      <c r="TK16" s="4">
        <v>1</v>
      </c>
      <c r="TL16" s="4"/>
      <c r="TM16" s="4"/>
      <c r="TN16" s="4"/>
      <c r="TO16" s="4">
        <v>1</v>
      </c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  <c r="XL16" s="4">
        <v>1</v>
      </c>
      <c r="XM16" s="4"/>
      <c r="XN16" s="4"/>
      <c r="XO16" s="4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/>
      <c r="YB16" s="4">
        <v>1</v>
      </c>
      <c r="YC16" s="4"/>
      <c r="YD16" s="4">
        <v>1</v>
      </c>
      <c r="YE16" s="4"/>
      <c r="YF16" s="4"/>
      <c r="YG16" s="4"/>
      <c r="YH16" s="4">
        <v>1</v>
      </c>
      <c r="YI16" s="4"/>
      <c r="YJ16" s="4">
        <v>1</v>
      </c>
      <c r="YK16" s="4"/>
      <c r="YL16" s="4"/>
      <c r="YM16" s="4"/>
      <c r="YN16" s="4">
        <v>1</v>
      </c>
      <c r="YO16" s="4"/>
      <c r="YP16" s="4"/>
      <c r="YQ16" s="4">
        <v>1</v>
      </c>
      <c r="YR16" s="4"/>
      <c r="YS16" s="4"/>
      <c r="YT16" s="4">
        <v>1</v>
      </c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>
      <c r="A17" s="2">
        <v>4</v>
      </c>
      <c r="B17" s="1" t="s">
        <v>3248</v>
      </c>
      <c r="C17" s="9">
        <v>1</v>
      </c>
      <c r="D17" s="9"/>
      <c r="E17" s="9"/>
      <c r="F17" s="58">
        <v>1</v>
      </c>
      <c r="G17" s="58"/>
      <c r="H17" s="58"/>
      <c r="I17" s="58">
        <v>1</v>
      </c>
      <c r="J17" s="58"/>
      <c r="K17" s="58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58">
        <v>1</v>
      </c>
      <c r="AN17" s="58"/>
      <c r="AO17" s="58"/>
      <c r="AP17" s="58">
        <v>1</v>
      </c>
      <c r="AQ17" s="58"/>
      <c r="AR17" s="58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58">
        <v>1</v>
      </c>
      <c r="BI17" s="58"/>
      <c r="BJ17" s="58"/>
      <c r="BK17" s="58">
        <v>1</v>
      </c>
      <c r="BL17" s="58"/>
      <c r="BM17" s="58"/>
      <c r="BN17" s="58">
        <v>1</v>
      </c>
      <c r="BO17" s="58"/>
      <c r="BP17" s="58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1"/>
      <c r="CU17" s="4"/>
      <c r="CV17" s="4">
        <v>1</v>
      </c>
      <c r="CW17" s="1"/>
      <c r="CX17" s="4"/>
      <c r="CY17" s="4">
        <v>1</v>
      </c>
      <c r="CZ17" s="1"/>
      <c r="DA17" s="1">
        <v>1</v>
      </c>
      <c r="DB17" s="1"/>
      <c r="DC17" s="1"/>
      <c r="DD17" s="1"/>
      <c r="DE17" s="1">
        <v>1</v>
      </c>
      <c r="DF17" s="1"/>
      <c r="DG17" s="1"/>
      <c r="DH17" s="1">
        <v>1</v>
      </c>
      <c r="DI17" s="1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58">
        <v>1</v>
      </c>
      <c r="EF17" s="58"/>
      <c r="EG17" s="58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30"/>
      <c r="FX17" s="4">
        <v>1</v>
      </c>
      <c r="FY17" s="4"/>
      <c r="FZ17" s="4"/>
      <c r="GA17" s="4"/>
      <c r="GB17" s="4">
        <v>1</v>
      </c>
      <c r="GC17" s="30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/>
      <c r="JE17" s="4">
        <v>1</v>
      </c>
      <c r="JF17" s="4"/>
      <c r="JG17" s="4"/>
      <c r="JH17" s="4">
        <v>1</v>
      </c>
      <c r="JI17" s="4"/>
      <c r="JJ17" s="4">
        <v>1</v>
      </c>
      <c r="JK17" s="4"/>
      <c r="JL17" s="4"/>
      <c r="JM17" s="4">
        <v>1</v>
      </c>
      <c r="JN17" s="4"/>
      <c r="JO17" s="4"/>
      <c r="JP17" s="4"/>
      <c r="JQ17" s="4">
        <v>1</v>
      </c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39"/>
      <c r="KX17" s="4">
        <v>1</v>
      </c>
      <c r="KY17" s="4"/>
      <c r="KZ17" s="39"/>
      <c r="LA17" s="4">
        <v>1</v>
      </c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/>
      <c r="OE17" s="4"/>
      <c r="OF17" s="4">
        <v>1</v>
      </c>
      <c r="OG17" s="4"/>
      <c r="OH17" s="4"/>
      <c r="OI17" s="4">
        <v>1</v>
      </c>
      <c r="OJ17" s="4"/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>
        <v>1</v>
      </c>
      <c r="PB17" s="4"/>
      <c r="PC17" s="4"/>
      <c r="PD17" s="4">
        <v>1</v>
      </c>
      <c r="PE17" s="4"/>
      <c r="PF17" s="4"/>
      <c r="PG17" s="4">
        <v>1</v>
      </c>
      <c r="PH17" s="4"/>
      <c r="PI17" s="4"/>
      <c r="PJ17" s="4"/>
      <c r="PK17" s="4">
        <v>1</v>
      </c>
      <c r="PL17" s="4"/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/>
      <c r="RJ17" s="4">
        <v>1</v>
      </c>
      <c r="RK17" s="4"/>
      <c r="RL17" s="4"/>
      <c r="RM17" s="4">
        <v>1</v>
      </c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/>
      <c r="TF17" s="4">
        <v>1</v>
      </c>
      <c r="TG17" s="4"/>
      <c r="TH17" s="4">
        <v>1</v>
      </c>
      <c r="TI17" s="4"/>
      <c r="TJ17" s="4"/>
      <c r="TK17" s="4">
        <v>1</v>
      </c>
      <c r="TL17" s="4"/>
      <c r="TM17" s="4"/>
      <c r="TN17" s="4"/>
      <c r="TO17" s="4">
        <v>1</v>
      </c>
      <c r="TP17" s="4"/>
      <c r="TQ17" s="4">
        <v>1</v>
      </c>
      <c r="TR17" s="4"/>
      <c r="TS17" s="4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>
        <v>1</v>
      </c>
      <c r="VW17" s="4"/>
      <c r="VX17" s="4"/>
      <c r="VY17" s="4">
        <v>1</v>
      </c>
      <c r="VZ17" s="4"/>
      <c r="WA17" s="4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4"/>
      <c r="WK17" s="4">
        <v>1</v>
      </c>
      <c r="WL17" s="4"/>
      <c r="WM17" s="4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/>
      <c r="XJ17" s="4">
        <v>1</v>
      </c>
      <c r="XK17" s="4"/>
      <c r="XL17" s="4"/>
      <c r="XM17" s="4">
        <v>1</v>
      </c>
      <c r="XN17" s="4"/>
      <c r="XO17" s="4">
        <v>1</v>
      </c>
      <c r="XP17" s="4"/>
      <c r="XQ17" s="4"/>
      <c r="XR17" s="4"/>
      <c r="XS17" s="4">
        <v>1</v>
      </c>
      <c r="XT17" s="4"/>
      <c r="XU17" s="4">
        <v>1</v>
      </c>
      <c r="XV17" s="4"/>
      <c r="XW17" s="4"/>
      <c r="XX17" s="4">
        <v>1</v>
      </c>
      <c r="XY17" s="4"/>
      <c r="XZ17" s="4"/>
      <c r="YA17" s="4"/>
      <c r="YB17" s="4">
        <v>1</v>
      </c>
      <c r="YC17" s="4"/>
      <c r="YD17" s="4">
        <v>1</v>
      </c>
      <c r="YE17" s="4"/>
      <c r="YF17" s="4"/>
      <c r="YG17" s="4"/>
      <c r="YH17" s="4">
        <v>1</v>
      </c>
      <c r="YI17" s="4"/>
      <c r="YJ17" s="4">
        <v>1</v>
      </c>
      <c r="YK17" s="4"/>
      <c r="YL17" s="4"/>
      <c r="YM17" s="4"/>
      <c r="YN17" s="4">
        <v>1</v>
      </c>
      <c r="YO17" s="4"/>
      <c r="YP17" s="4"/>
      <c r="YQ17" s="4">
        <v>1</v>
      </c>
      <c r="YR17" s="4"/>
      <c r="YS17" s="4"/>
      <c r="YT17" s="4">
        <v>1</v>
      </c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/>
      <c r="ZI17" s="4">
        <v>1</v>
      </c>
      <c r="ZJ17" s="4"/>
      <c r="ZK17" s="4">
        <v>1</v>
      </c>
      <c r="ZL17" s="4"/>
      <c r="ZM17" s="4"/>
      <c r="ZN17" s="4"/>
      <c r="ZO17" s="4">
        <v>1</v>
      </c>
      <c r="ZP17" s="4"/>
      <c r="ZQ17" s="4">
        <v>1</v>
      </c>
      <c r="ZR17" s="4"/>
      <c r="ZS17" s="4"/>
      <c r="ZT17" s="4"/>
      <c r="ZU17" s="4">
        <v>1</v>
      </c>
      <c r="ZV17" s="4"/>
      <c r="ZW17" s="4"/>
      <c r="ZX17" s="4">
        <v>1</v>
      </c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>
      <c r="A18" s="2">
        <v>5</v>
      </c>
      <c r="B18" s="1" t="s">
        <v>3249</v>
      </c>
      <c r="C18" s="9"/>
      <c r="D18" s="9">
        <v>1</v>
      </c>
      <c r="E18" s="9"/>
      <c r="F18" s="58"/>
      <c r="G18" s="58">
        <v>1</v>
      </c>
      <c r="H18" s="58"/>
      <c r="I18" s="58"/>
      <c r="J18" s="58">
        <v>1</v>
      </c>
      <c r="K18" s="58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58"/>
      <c r="AN18" s="58">
        <v>1</v>
      </c>
      <c r="AO18" s="58"/>
      <c r="AP18" s="58"/>
      <c r="AQ18" s="58">
        <v>1</v>
      </c>
      <c r="AR18" s="58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58"/>
      <c r="BI18" s="58">
        <v>1</v>
      </c>
      <c r="BJ18" s="58"/>
      <c r="BK18" s="58"/>
      <c r="BL18" s="58">
        <v>1</v>
      </c>
      <c r="BM18" s="58"/>
      <c r="BN18" s="58"/>
      <c r="BO18" s="58">
        <v>1</v>
      </c>
      <c r="BP18" s="58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4"/>
      <c r="CV18" s="4">
        <v>1</v>
      </c>
      <c r="CW18" s="1"/>
      <c r="CX18" s="4"/>
      <c r="CY18" s="4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1"/>
      <c r="DH18" s="1">
        <v>1</v>
      </c>
      <c r="DI18" s="1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58"/>
      <c r="EF18" s="58">
        <v>1</v>
      </c>
      <c r="EG18" s="58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30"/>
      <c r="FX18" s="4"/>
      <c r="FY18" s="4">
        <v>1</v>
      </c>
      <c r="FZ18" s="4"/>
      <c r="GA18" s="4"/>
      <c r="GB18" s="4">
        <v>1</v>
      </c>
      <c r="GC18" s="30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39"/>
      <c r="KX18" s="4">
        <v>1</v>
      </c>
      <c r="KY18" s="4"/>
      <c r="KZ18" s="39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/>
      <c r="QO18" s="4">
        <v>1</v>
      </c>
      <c r="QP18" s="4"/>
      <c r="QQ18" s="4"/>
      <c r="QR18" s="4">
        <v>1</v>
      </c>
      <c r="QS18" s="4"/>
      <c r="QT18" s="4"/>
      <c r="QU18" s="4">
        <v>1</v>
      </c>
      <c r="QV18" s="4"/>
      <c r="QW18" s="4"/>
      <c r="QX18" s="4">
        <v>1</v>
      </c>
      <c r="QY18" s="4"/>
      <c r="QZ18" s="4"/>
      <c r="RA18" s="4">
        <v>1</v>
      </c>
      <c r="RB18" s="4"/>
      <c r="RC18" s="4"/>
      <c r="RD18" s="4">
        <v>1</v>
      </c>
      <c r="RE18" s="4"/>
      <c r="RF18" s="4"/>
      <c r="RG18" s="4">
        <v>1</v>
      </c>
      <c r="RH18" s="4"/>
      <c r="RI18" s="4"/>
      <c r="RJ18" s="4">
        <v>1</v>
      </c>
      <c r="RK18" s="4"/>
      <c r="RL18" s="4"/>
      <c r="RM18" s="4">
        <v>1</v>
      </c>
      <c r="RN18" s="4"/>
      <c r="RO18" s="4"/>
      <c r="RP18" s="4">
        <v>1</v>
      </c>
      <c r="RQ18" s="4"/>
      <c r="RR18" s="4"/>
      <c r="RS18" s="4">
        <v>1</v>
      </c>
      <c r="RT18" s="4"/>
      <c r="RU18" s="4"/>
      <c r="RV18" s="4">
        <v>1</v>
      </c>
      <c r="RW18" s="4"/>
      <c r="RX18" s="4"/>
      <c r="RY18" s="4">
        <v>1</v>
      </c>
      <c r="RZ18" s="4"/>
      <c r="SA18" s="4"/>
      <c r="SB18" s="4">
        <v>1</v>
      </c>
      <c r="SC18" s="4"/>
      <c r="SD18" s="4"/>
      <c r="SE18" s="4">
        <v>1</v>
      </c>
      <c r="SF18" s="4"/>
      <c r="SG18" s="4"/>
      <c r="SH18" s="4">
        <v>1</v>
      </c>
      <c r="SI18" s="4"/>
      <c r="SJ18" s="4"/>
      <c r="SK18" s="4">
        <v>1</v>
      </c>
      <c r="SL18" s="4"/>
      <c r="SM18" s="4"/>
      <c r="SN18" s="4">
        <v>1</v>
      </c>
      <c r="SO18" s="4"/>
      <c r="SP18" s="4"/>
      <c r="SQ18" s="4">
        <v>1</v>
      </c>
      <c r="SR18" s="4"/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4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/>
      <c r="UJ18" s="4">
        <v>1</v>
      </c>
      <c r="UK18" s="4"/>
      <c r="UL18" s="4"/>
      <c r="UM18" s="4">
        <v>1</v>
      </c>
      <c r="UN18" s="4"/>
      <c r="UO18" s="4"/>
      <c r="UP18" s="4">
        <v>1</v>
      </c>
      <c r="UQ18" s="4"/>
      <c r="UR18" s="4"/>
      <c r="US18" s="4">
        <v>1</v>
      </c>
      <c r="UT18" s="4"/>
      <c r="UU18" s="4"/>
      <c r="UV18" s="4">
        <v>1</v>
      </c>
      <c r="UW18" s="4"/>
      <c r="UX18" s="4"/>
      <c r="UY18" s="4">
        <v>1</v>
      </c>
      <c r="UZ18" s="4"/>
      <c r="VA18" s="4"/>
      <c r="VB18" s="4">
        <v>1</v>
      </c>
      <c r="VC18" s="4"/>
      <c r="VD18" s="4">
        <v>1</v>
      </c>
      <c r="VE18" s="4"/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>
        <v>1</v>
      </c>
      <c r="VU18" s="4"/>
      <c r="VV18" s="4"/>
      <c r="VW18" s="4">
        <v>1</v>
      </c>
      <c r="VX18" s="4"/>
      <c r="VY18" s="4"/>
      <c r="VZ18" s="4">
        <v>1</v>
      </c>
      <c r="WA18" s="4"/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4"/>
      <c r="WK18" s="4"/>
      <c r="WL18" s="4">
        <v>1</v>
      </c>
      <c r="WM18" s="4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  <c r="WW18" s="4"/>
      <c r="WX18" s="4">
        <v>1</v>
      </c>
      <c r="WY18" s="4"/>
      <c r="WZ18" s="4"/>
      <c r="XA18" s="4">
        <v>1</v>
      </c>
      <c r="XB18" s="4"/>
      <c r="XC18" s="4"/>
      <c r="XD18" s="4">
        <v>1</v>
      </c>
      <c r="XE18" s="4"/>
      <c r="XF18" s="4"/>
      <c r="XG18" s="4">
        <v>1</v>
      </c>
      <c r="XH18" s="4"/>
      <c r="XI18" s="4"/>
      <c r="XJ18" s="4">
        <v>1</v>
      </c>
      <c r="XK18" s="4"/>
      <c r="XL18" s="4"/>
      <c r="XM18" s="4">
        <v>1</v>
      </c>
      <c r="XN18" s="4"/>
      <c r="XO18" s="4"/>
      <c r="XP18" s="4">
        <v>1</v>
      </c>
      <c r="XQ18" s="4"/>
      <c r="XR18" s="4"/>
      <c r="XS18" s="4">
        <v>1</v>
      </c>
      <c r="XT18" s="4"/>
      <c r="XU18" s="4"/>
      <c r="XV18" s="4">
        <v>1</v>
      </c>
      <c r="XW18" s="4"/>
      <c r="XX18" s="4"/>
      <c r="XY18" s="4">
        <v>1</v>
      </c>
      <c r="XZ18" s="4"/>
      <c r="YA18" s="4"/>
      <c r="YB18" s="4">
        <v>1</v>
      </c>
      <c r="YC18" s="4"/>
      <c r="YD18" s="4"/>
      <c r="YE18" s="4">
        <v>1</v>
      </c>
      <c r="YF18" s="4"/>
      <c r="YG18" s="4"/>
      <c r="YH18" s="4">
        <v>1</v>
      </c>
      <c r="YI18" s="4"/>
      <c r="YJ18" s="4"/>
      <c r="YK18" s="4">
        <v>1</v>
      </c>
      <c r="YL18" s="4"/>
      <c r="YM18" s="4"/>
      <c r="YN18" s="4">
        <v>1</v>
      </c>
      <c r="YO18" s="4"/>
      <c r="YP18" s="4"/>
      <c r="YQ18" s="4">
        <v>1</v>
      </c>
      <c r="YR18" s="4"/>
      <c r="YS18" s="4"/>
      <c r="YT18" s="4">
        <v>1</v>
      </c>
      <c r="YU18" s="4"/>
      <c r="YV18" s="4"/>
      <c r="YW18" s="4">
        <v>1</v>
      </c>
      <c r="YX18" s="4"/>
      <c r="YY18" s="4"/>
      <c r="YZ18" s="4">
        <v>1</v>
      </c>
      <c r="ZA18" s="4"/>
      <c r="ZB18" s="4"/>
      <c r="ZC18" s="4">
        <v>1</v>
      </c>
      <c r="ZD18" s="4"/>
      <c r="ZE18" s="4"/>
      <c r="ZF18" s="4">
        <v>1</v>
      </c>
      <c r="ZG18" s="4"/>
      <c r="ZH18" s="4"/>
      <c r="ZI18" s="4">
        <v>1</v>
      </c>
      <c r="ZJ18" s="4"/>
      <c r="ZK18" s="4"/>
      <c r="ZL18" s="4">
        <v>1</v>
      </c>
      <c r="ZM18" s="4"/>
      <c r="ZN18" s="4"/>
      <c r="ZO18" s="4">
        <v>1</v>
      </c>
      <c r="ZP18" s="4"/>
      <c r="ZQ18" s="4"/>
      <c r="ZR18" s="4">
        <v>1</v>
      </c>
      <c r="ZS18" s="4"/>
      <c r="ZT18" s="4"/>
      <c r="ZU18" s="4">
        <v>1</v>
      </c>
      <c r="ZV18" s="4"/>
      <c r="ZW18" s="4"/>
      <c r="ZX18" s="4">
        <v>1</v>
      </c>
      <c r="ZY18" s="4"/>
      <c r="ZZ18" s="4"/>
      <c r="AAA18" s="4">
        <v>1</v>
      </c>
      <c r="AAB18" s="4"/>
      <c r="AAC18" s="4"/>
      <c r="AAD18" s="4">
        <v>1</v>
      </c>
      <c r="AAE18" s="4"/>
    </row>
    <row r="19" spans="1:707" ht="15.75">
      <c r="A19" s="2">
        <v>6</v>
      </c>
      <c r="B19" s="1" t="s">
        <v>3250</v>
      </c>
      <c r="C19" s="9"/>
      <c r="D19" s="9">
        <v>1</v>
      </c>
      <c r="E19" s="9"/>
      <c r="F19" s="58"/>
      <c r="G19" s="58">
        <v>1</v>
      </c>
      <c r="H19" s="58"/>
      <c r="I19" s="58"/>
      <c r="J19" s="58">
        <v>1</v>
      </c>
      <c r="K19" s="58"/>
      <c r="L19" s="1">
        <v>1</v>
      </c>
      <c r="M19" s="1"/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58"/>
      <c r="AN19" s="58">
        <v>1</v>
      </c>
      <c r="AO19" s="58"/>
      <c r="AP19" s="58"/>
      <c r="AQ19" s="58">
        <v>1</v>
      </c>
      <c r="AR19" s="58"/>
      <c r="AS19" s="1"/>
      <c r="AT19" s="1">
        <v>1</v>
      </c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58"/>
      <c r="BI19" s="58">
        <v>1</v>
      </c>
      <c r="BJ19" s="58"/>
      <c r="BK19" s="58"/>
      <c r="BL19" s="58">
        <v>1</v>
      </c>
      <c r="BM19" s="58"/>
      <c r="BN19" s="58"/>
      <c r="BO19" s="58">
        <v>1</v>
      </c>
      <c r="BP19" s="58"/>
      <c r="BQ19" s="1"/>
      <c r="BR19" s="1">
        <v>1</v>
      </c>
      <c r="BS19" s="1"/>
      <c r="BT19" s="1"/>
      <c r="BU19" s="1">
        <v>1</v>
      </c>
      <c r="BV19" s="1"/>
      <c r="BW19" s="1">
        <v>1</v>
      </c>
      <c r="BX19" s="1"/>
      <c r="BY19" s="1"/>
      <c r="BZ19" s="1"/>
      <c r="CA19" s="1">
        <v>1</v>
      </c>
      <c r="CB19" s="1"/>
      <c r="CC19" s="1">
        <v>1</v>
      </c>
      <c r="CD19" s="1"/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4"/>
      <c r="CV19" s="4">
        <v>1</v>
      </c>
      <c r="CW19" s="1"/>
      <c r="CX19" s="4"/>
      <c r="CY19" s="4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58"/>
      <c r="EF19" s="58">
        <v>1</v>
      </c>
      <c r="EG19" s="58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30"/>
      <c r="FX19" s="4"/>
      <c r="FY19" s="4">
        <v>1</v>
      </c>
      <c r="FZ19" s="4"/>
      <c r="GA19" s="4"/>
      <c r="GB19" s="4">
        <v>1</v>
      </c>
      <c r="GC19" s="30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/>
      <c r="JW19" s="4">
        <v>1</v>
      </c>
      <c r="JX19" s="4"/>
      <c r="JY19" s="4"/>
      <c r="JZ19" s="4">
        <v>1</v>
      </c>
      <c r="KA19" s="4"/>
      <c r="KB19" s="4"/>
      <c r="KC19" s="4">
        <v>1</v>
      </c>
      <c r="KD19" s="4"/>
      <c r="KE19" s="4"/>
      <c r="KF19" s="4">
        <v>1</v>
      </c>
      <c r="KG19" s="4"/>
      <c r="KH19" s="4"/>
      <c r="KI19" s="4">
        <v>1</v>
      </c>
      <c r="KJ19" s="4"/>
      <c r="KK19" s="4"/>
      <c r="KL19" s="4">
        <v>1</v>
      </c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39"/>
      <c r="KX19" s="4">
        <v>1</v>
      </c>
      <c r="KY19" s="4"/>
      <c r="KZ19" s="39"/>
      <c r="LA19" s="4">
        <v>1</v>
      </c>
      <c r="LB19" s="4"/>
      <c r="LC19" s="4"/>
      <c r="LD19" s="4">
        <v>1</v>
      </c>
      <c r="LE19" s="4"/>
      <c r="LF19" s="4"/>
      <c r="LG19" s="4">
        <v>1</v>
      </c>
      <c r="LH19" s="4"/>
      <c r="LI19" s="4"/>
      <c r="LJ19" s="4">
        <v>1</v>
      </c>
      <c r="LK19" s="4"/>
      <c r="LL19" s="4"/>
      <c r="LM19" s="4">
        <v>1</v>
      </c>
      <c r="LN19" s="4"/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/>
      <c r="MB19" s="4">
        <v>1</v>
      </c>
      <c r="MC19" s="4"/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/>
      <c r="MN19" s="4">
        <v>1</v>
      </c>
      <c r="MO19" s="4"/>
      <c r="MP19" s="4"/>
      <c r="MQ19" s="4">
        <v>1</v>
      </c>
      <c r="MR19" s="4"/>
      <c r="MS19" s="4"/>
      <c r="MT19" s="4">
        <v>1</v>
      </c>
      <c r="MU19" s="4"/>
      <c r="MV19" s="4">
        <v>1</v>
      </c>
      <c r="MW19" s="4"/>
      <c r="MX19" s="4"/>
      <c r="MY19" s="4"/>
      <c r="MZ19" s="4">
        <v>1</v>
      </c>
      <c r="NA19" s="4"/>
      <c r="NB19" s="4">
        <v>1</v>
      </c>
      <c r="NC19" s="4"/>
      <c r="ND19" s="4"/>
      <c r="NE19" s="4">
        <v>1</v>
      </c>
      <c r="NF19" s="4"/>
      <c r="NG19" s="4"/>
      <c r="NH19" s="4"/>
      <c r="NI19" s="4">
        <v>1</v>
      </c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>
        <v>1</v>
      </c>
      <c r="NV19" s="4"/>
      <c r="NW19" s="4"/>
      <c r="NX19" s="4">
        <v>1</v>
      </c>
      <c r="NY19" s="4"/>
      <c r="NZ19" s="4"/>
      <c r="OA19" s="4">
        <v>1</v>
      </c>
      <c r="OB19" s="4"/>
      <c r="OC19" s="4"/>
      <c r="OD19" s="4">
        <v>1</v>
      </c>
      <c r="OE19" s="4"/>
      <c r="OF19" s="4"/>
      <c r="OG19" s="4">
        <v>1</v>
      </c>
      <c r="OH19" s="4"/>
      <c r="OI19" s="4"/>
      <c r="OJ19" s="4">
        <v>1</v>
      </c>
      <c r="OK19" s="4"/>
      <c r="OL19" s="4"/>
      <c r="OM19" s="4">
        <v>1</v>
      </c>
      <c r="ON19" s="4"/>
      <c r="OO19" s="4"/>
      <c r="OP19" s="4">
        <v>1</v>
      </c>
      <c r="OQ19" s="4"/>
      <c r="OR19" s="4"/>
      <c r="OS19" s="4">
        <v>1</v>
      </c>
      <c r="OT19" s="4"/>
      <c r="OU19" s="4"/>
      <c r="OV19" s="4">
        <v>1</v>
      </c>
      <c r="OW19" s="4"/>
      <c r="OX19" s="4"/>
      <c r="OY19" s="4">
        <v>1</v>
      </c>
      <c r="OZ19" s="4"/>
      <c r="PA19" s="4"/>
      <c r="PB19" s="4">
        <v>1</v>
      </c>
      <c r="PC19" s="4"/>
      <c r="PD19" s="4"/>
      <c r="PE19" s="4">
        <v>1</v>
      </c>
      <c r="PF19" s="4"/>
      <c r="PG19" s="4"/>
      <c r="PH19" s="4">
        <v>1</v>
      </c>
      <c r="PI19" s="4"/>
      <c r="PJ19" s="4"/>
      <c r="PK19" s="4">
        <v>1</v>
      </c>
      <c r="PL19" s="4"/>
      <c r="PM19" s="4"/>
      <c r="PN19" s="4">
        <v>1</v>
      </c>
      <c r="PO19" s="4"/>
      <c r="PP19" s="4"/>
      <c r="PQ19" s="4">
        <v>1</v>
      </c>
      <c r="PR19" s="4"/>
      <c r="PS19" s="4"/>
      <c r="PT19" s="4">
        <v>1</v>
      </c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/>
      <c r="QO19" s="4">
        <v>1</v>
      </c>
      <c r="QP19" s="4"/>
      <c r="QQ19" s="4"/>
      <c r="QR19" s="4">
        <v>1</v>
      </c>
      <c r="QS19" s="4"/>
      <c r="QT19" s="4"/>
      <c r="QU19" s="4">
        <v>1</v>
      </c>
      <c r="QV19" s="4"/>
      <c r="QW19" s="4"/>
      <c r="QX19" s="4">
        <v>1</v>
      </c>
      <c r="QY19" s="4"/>
      <c r="QZ19" s="4"/>
      <c r="RA19" s="4">
        <v>1</v>
      </c>
      <c r="RB19" s="4"/>
      <c r="RC19" s="4"/>
      <c r="RD19" s="4">
        <v>1</v>
      </c>
      <c r="RE19" s="4"/>
      <c r="RF19" s="4"/>
      <c r="RG19" s="4">
        <v>1</v>
      </c>
      <c r="RH19" s="4"/>
      <c r="RI19" s="4"/>
      <c r="RJ19" s="4">
        <v>1</v>
      </c>
      <c r="RK19" s="4"/>
      <c r="RL19" s="4"/>
      <c r="RM19" s="4">
        <v>1</v>
      </c>
      <c r="RN19" s="4"/>
      <c r="RO19" s="4"/>
      <c r="RP19" s="4">
        <v>1</v>
      </c>
      <c r="RQ19" s="4"/>
      <c r="RR19" s="4"/>
      <c r="RS19" s="4">
        <v>1</v>
      </c>
      <c r="RT19" s="4"/>
      <c r="RU19" s="4"/>
      <c r="RV19" s="4">
        <v>1</v>
      </c>
      <c r="RW19" s="4"/>
      <c r="RX19" s="4"/>
      <c r="RY19" s="4">
        <v>1</v>
      </c>
      <c r="RZ19" s="4"/>
      <c r="SA19" s="4"/>
      <c r="SB19" s="4">
        <v>1</v>
      </c>
      <c r="SC19" s="4"/>
      <c r="SD19" s="4"/>
      <c r="SE19" s="4">
        <v>1</v>
      </c>
      <c r="SF19" s="4"/>
      <c r="SG19" s="4"/>
      <c r="SH19" s="4">
        <v>1</v>
      </c>
      <c r="SI19" s="4"/>
      <c r="SJ19" s="4"/>
      <c r="SK19" s="4">
        <v>1</v>
      </c>
      <c r="SL19" s="4"/>
      <c r="SM19" s="4"/>
      <c r="SN19" s="4">
        <v>1</v>
      </c>
      <c r="SO19" s="4"/>
      <c r="SP19" s="4"/>
      <c r="SQ19" s="4">
        <v>1</v>
      </c>
      <c r="SR19" s="4"/>
      <c r="SS19" s="4"/>
      <c r="ST19" s="4">
        <v>1</v>
      </c>
      <c r="SU19" s="4"/>
      <c r="SV19" s="4"/>
      <c r="SW19" s="4">
        <v>1</v>
      </c>
      <c r="SX19" s="4"/>
      <c r="SY19" s="4"/>
      <c r="SZ19" s="4">
        <v>1</v>
      </c>
      <c r="TA19" s="4"/>
      <c r="TB19" s="4"/>
      <c r="TC19" s="4">
        <v>1</v>
      </c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>
        <v>1</v>
      </c>
      <c r="TS19" s="4"/>
      <c r="TT19" s="4"/>
      <c r="TU19" s="4">
        <v>1</v>
      </c>
      <c r="TV19" s="4"/>
      <c r="TW19" s="4"/>
      <c r="TX19" s="4">
        <v>1</v>
      </c>
      <c r="TY19" s="4"/>
      <c r="TZ19" s="4"/>
      <c r="UA19" s="4">
        <v>1</v>
      </c>
      <c r="UB19" s="4"/>
      <c r="UC19" s="4"/>
      <c r="UD19" s="4">
        <v>1</v>
      </c>
      <c r="UE19" s="4"/>
      <c r="UF19" s="4"/>
      <c r="UG19" s="4">
        <v>1</v>
      </c>
      <c r="UH19" s="4"/>
      <c r="UI19" s="4"/>
      <c r="UJ19" s="4">
        <v>1</v>
      </c>
      <c r="UK19" s="4"/>
      <c r="UL19" s="4"/>
      <c r="UM19" s="4">
        <v>1</v>
      </c>
      <c r="UN19" s="4"/>
      <c r="UO19" s="4"/>
      <c r="UP19" s="4">
        <v>1</v>
      </c>
      <c r="UQ19" s="4"/>
      <c r="UR19" s="4"/>
      <c r="US19" s="4">
        <v>1</v>
      </c>
      <c r="UT19" s="4"/>
      <c r="UU19" s="4"/>
      <c r="UV19" s="4">
        <v>1</v>
      </c>
      <c r="UW19" s="4"/>
      <c r="UX19" s="4"/>
      <c r="UY19" s="4">
        <v>1</v>
      </c>
      <c r="UZ19" s="4"/>
      <c r="VA19" s="4"/>
      <c r="VB19" s="4">
        <v>1</v>
      </c>
      <c r="VC19" s="4"/>
      <c r="VD19" s="4">
        <v>1</v>
      </c>
      <c r="VE19" s="4"/>
      <c r="VF19" s="4"/>
      <c r="VG19" s="4"/>
      <c r="VH19" s="4">
        <v>1</v>
      </c>
      <c r="VI19" s="4"/>
      <c r="VJ19" s="4"/>
      <c r="VK19" s="4">
        <v>1</v>
      </c>
      <c r="VL19" s="4"/>
      <c r="VM19" s="4"/>
      <c r="VN19" s="4">
        <v>1</v>
      </c>
      <c r="VO19" s="4"/>
      <c r="VP19" s="4"/>
      <c r="VQ19" s="4">
        <v>1</v>
      </c>
      <c r="VR19" s="4"/>
      <c r="VS19" s="4"/>
      <c r="VT19" s="4">
        <v>1</v>
      </c>
      <c r="VU19" s="4"/>
      <c r="VV19" s="4"/>
      <c r="VW19" s="4">
        <v>1</v>
      </c>
      <c r="VX19" s="4"/>
      <c r="VY19" s="4"/>
      <c r="VZ19" s="4">
        <v>1</v>
      </c>
      <c r="WA19" s="4"/>
      <c r="WB19" s="4"/>
      <c r="WC19" s="4">
        <v>1</v>
      </c>
      <c r="WD19" s="4"/>
      <c r="WE19" s="4"/>
      <c r="WF19" s="4">
        <v>1</v>
      </c>
      <c r="WG19" s="4"/>
      <c r="WH19" s="4"/>
      <c r="WI19" s="4">
        <v>1</v>
      </c>
      <c r="WJ19" s="4"/>
      <c r="WK19" s="4"/>
      <c r="WL19" s="4">
        <v>1</v>
      </c>
      <c r="WM19" s="4"/>
      <c r="WN19" s="4"/>
      <c r="WO19" s="4">
        <v>1</v>
      </c>
      <c r="WP19" s="4"/>
      <c r="WQ19" s="4"/>
      <c r="WR19" s="4">
        <v>1</v>
      </c>
      <c r="WS19" s="4"/>
      <c r="WT19" s="4"/>
      <c r="WU19" s="4">
        <v>1</v>
      </c>
      <c r="WV19" s="4"/>
      <c r="WW19" s="4"/>
      <c r="WX19" s="4">
        <v>1</v>
      </c>
      <c r="WY19" s="4"/>
      <c r="WZ19" s="4"/>
      <c r="XA19" s="4">
        <v>1</v>
      </c>
      <c r="XB19" s="4"/>
      <c r="XC19" s="4"/>
      <c r="XD19" s="4">
        <v>1</v>
      </c>
      <c r="XE19" s="4"/>
      <c r="XF19" s="4"/>
      <c r="XG19" s="4">
        <v>1</v>
      </c>
      <c r="XH19" s="4"/>
      <c r="XI19" s="4"/>
      <c r="XJ19" s="4">
        <v>1</v>
      </c>
      <c r="XK19" s="4"/>
      <c r="XL19" s="4"/>
      <c r="XM19" s="4">
        <v>1</v>
      </c>
      <c r="XN19" s="4"/>
      <c r="XO19" s="4"/>
      <c r="XP19" s="4">
        <v>1</v>
      </c>
      <c r="XQ19" s="4"/>
      <c r="XR19" s="4"/>
      <c r="XS19" s="4">
        <v>1</v>
      </c>
      <c r="XT19" s="4"/>
      <c r="XU19" s="4"/>
      <c r="XV19" s="4">
        <v>1</v>
      </c>
      <c r="XW19" s="4"/>
      <c r="XX19" s="4"/>
      <c r="XY19" s="4">
        <v>1</v>
      </c>
      <c r="XZ19" s="4"/>
      <c r="YA19" s="4"/>
      <c r="YB19" s="4">
        <v>1</v>
      </c>
      <c r="YC19" s="4"/>
      <c r="YD19" s="4"/>
      <c r="YE19" s="4">
        <v>1</v>
      </c>
      <c r="YF19" s="4"/>
      <c r="YG19" s="4"/>
      <c r="YH19" s="4">
        <v>1</v>
      </c>
      <c r="YI19" s="4"/>
      <c r="YJ19" s="4"/>
      <c r="YK19" s="4">
        <v>1</v>
      </c>
      <c r="YL19" s="4"/>
      <c r="YM19" s="4"/>
      <c r="YN19" s="4">
        <v>1</v>
      </c>
      <c r="YO19" s="4"/>
      <c r="YP19" s="4"/>
      <c r="YQ19" s="4">
        <v>1</v>
      </c>
      <c r="YR19" s="4"/>
      <c r="YS19" s="4"/>
      <c r="YT19" s="4">
        <v>1</v>
      </c>
      <c r="YU19" s="4"/>
      <c r="YV19" s="4"/>
      <c r="YW19" s="4">
        <v>1</v>
      </c>
      <c r="YX19" s="4"/>
      <c r="YY19" s="4"/>
      <c r="YZ19" s="4">
        <v>1</v>
      </c>
      <c r="ZA19" s="4"/>
      <c r="ZB19" s="4"/>
      <c r="ZC19" s="4">
        <v>1</v>
      </c>
      <c r="ZD19" s="4"/>
      <c r="ZE19" s="4"/>
      <c r="ZF19" s="4">
        <v>1</v>
      </c>
      <c r="ZG19" s="4"/>
      <c r="ZH19" s="4"/>
      <c r="ZI19" s="4">
        <v>1</v>
      </c>
      <c r="ZJ19" s="4"/>
      <c r="ZK19" s="4"/>
      <c r="ZL19" s="4">
        <v>1</v>
      </c>
      <c r="ZM19" s="4"/>
      <c r="ZN19" s="4"/>
      <c r="ZO19" s="4">
        <v>1</v>
      </c>
      <c r="ZP19" s="4"/>
      <c r="ZQ19" s="4"/>
      <c r="ZR19" s="4">
        <v>1</v>
      </c>
      <c r="ZS19" s="4"/>
      <c r="ZT19" s="4"/>
      <c r="ZU19" s="4">
        <v>1</v>
      </c>
      <c r="ZV19" s="4"/>
      <c r="ZW19" s="4"/>
      <c r="ZX19" s="4">
        <v>1</v>
      </c>
      <c r="ZY19" s="4"/>
      <c r="ZZ19" s="4"/>
      <c r="AAA19" s="4">
        <v>1</v>
      </c>
      <c r="AAB19" s="4"/>
      <c r="AAC19" s="4"/>
      <c r="AAD19" s="4">
        <v>1</v>
      </c>
      <c r="AAE19" s="4"/>
    </row>
    <row r="20" spans="1:707" ht="15.75">
      <c r="A20" s="2">
        <v>7</v>
      </c>
      <c r="B20" s="1" t="s">
        <v>3251</v>
      </c>
      <c r="C20" s="9">
        <v>1</v>
      </c>
      <c r="D20" s="9"/>
      <c r="E20" s="9"/>
      <c r="F20" s="58">
        <v>1</v>
      </c>
      <c r="G20" s="58"/>
      <c r="H20" s="58"/>
      <c r="I20" s="58">
        <v>1</v>
      </c>
      <c r="J20" s="58"/>
      <c r="K20" s="58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58">
        <v>1</v>
      </c>
      <c r="AN20" s="58"/>
      <c r="AO20" s="58"/>
      <c r="AP20" s="58">
        <v>1</v>
      </c>
      <c r="AQ20" s="58"/>
      <c r="AR20" s="58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58">
        <v>1</v>
      </c>
      <c r="BI20" s="58"/>
      <c r="BJ20" s="58"/>
      <c r="BK20" s="58">
        <v>1</v>
      </c>
      <c r="BL20" s="58"/>
      <c r="BM20" s="58"/>
      <c r="BN20" s="58">
        <v>1</v>
      </c>
      <c r="BO20" s="58"/>
      <c r="BP20" s="58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/>
      <c r="CH20" s="1"/>
      <c r="CI20" s="1">
        <v>1</v>
      </c>
      <c r="CJ20" s="1"/>
      <c r="CK20" s="1"/>
      <c r="CL20" s="1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4">
        <v>1</v>
      </c>
      <c r="CV20" s="4"/>
      <c r="CW20" s="1"/>
      <c r="CX20" s="4">
        <v>1</v>
      </c>
      <c r="CY20" s="4"/>
      <c r="CZ20" s="1"/>
      <c r="DA20" s="1">
        <v>1</v>
      </c>
      <c r="DB20" s="1"/>
      <c r="DC20" s="1"/>
      <c r="DD20" s="1">
        <v>1</v>
      </c>
      <c r="DE20" s="1"/>
      <c r="DF20" s="1"/>
      <c r="DG20" s="1">
        <v>1</v>
      </c>
      <c r="DH20" s="1"/>
      <c r="DI20" s="1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58">
        <v>1</v>
      </c>
      <c r="EF20" s="58"/>
      <c r="EG20" s="58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30"/>
      <c r="FX20" s="4">
        <v>1</v>
      </c>
      <c r="FY20" s="4"/>
      <c r="FZ20" s="4"/>
      <c r="GA20" s="4">
        <v>1</v>
      </c>
      <c r="GB20" s="4"/>
      <c r="GC20" s="30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>
        <v>1</v>
      </c>
      <c r="JH20" s="4"/>
      <c r="JI20" s="4"/>
      <c r="JJ20" s="4">
        <v>1</v>
      </c>
      <c r="JK20" s="4"/>
      <c r="JL20" s="4"/>
      <c r="JM20" s="4">
        <v>1</v>
      </c>
      <c r="JN20" s="4"/>
      <c r="JO20" s="4"/>
      <c r="JP20" s="4">
        <v>1</v>
      </c>
      <c r="JQ20" s="4"/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>
        <v>1</v>
      </c>
      <c r="KC20" s="4"/>
      <c r="KD20" s="4"/>
      <c r="KE20" s="4">
        <v>1</v>
      </c>
      <c r="KF20" s="4"/>
      <c r="KG20" s="4"/>
      <c r="KH20" s="4">
        <v>1</v>
      </c>
      <c r="KI20" s="4"/>
      <c r="KJ20" s="4"/>
      <c r="KK20" s="4">
        <v>1</v>
      </c>
      <c r="KL20" s="4"/>
      <c r="KM20" s="4"/>
      <c r="KN20" s="4">
        <v>1</v>
      </c>
      <c r="KO20" s="4"/>
      <c r="KP20" s="4"/>
      <c r="KQ20" s="4">
        <v>1</v>
      </c>
      <c r="KR20" s="4"/>
      <c r="KS20" s="4"/>
      <c r="KT20" s="4">
        <v>1</v>
      </c>
      <c r="KU20" s="4"/>
      <c r="KV20" s="4"/>
      <c r="KW20" s="39">
        <v>1</v>
      </c>
      <c r="KX20" s="4"/>
      <c r="KY20" s="4"/>
      <c r="KZ20" s="39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/>
      <c r="MR20" s="4"/>
      <c r="MS20" s="4">
        <v>1</v>
      </c>
      <c r="MT20" s="4"/>
      <c r="MU20" s="4"/>
      <c r="MV20" s="4">
        <v>1</v>
      </c>
      <c r="MW20" s="4"/>
      <c r="MX20" s="4"/>
      <c r="MY20" s="4">
        <v>1</v>
      </c>
      <c r="MZ20" s="4"/>
      <c r="NA20" s="4"/>
      <c r="NB20" s="4">
        <v>1</v>
      </c>
      <c r="NC20" s="4"/>
      <c r="ND20" s="4"/>
      <c r="NE20" s="4">
        <v>1</v>
      </c>
      <c r="NF20" s="4"/>
      <c r="NG20" s="4"/>
      <c r="NH20" s="4">
        <v>1</v>
      </c>
      <c r="NI20" s="4"/>
      <c r="NJ20" s="4"/>
      <c r="NK20" s="4">
        <v>1</v>
      </c>
      <c r="NL20" s="4"/>
      <c r="NM20" s="4"/>
      <c r="NN20" s="4">
        <v>1</v>
      </c>
      <c r="NO20" s="4"/>
      <c r="NP20" s="4"/>
      <c r="NQ20" s="4">
        <v>1</v>
      </c>
      <c r="NR20" s="4"/>
      <c r="NS20" s="4"/>
      <c r="NT20" s="4">
        <v>1</v>
      </c>
      <c r="NU20" s="4"/>
      <c r="NV20" s="4"/>
      <c r="NW20" s="4">
        <v>1</v>
      </c>
      <c r="NX20" s="4"/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>
        <v>1</v>
      </c>
      <c r="OJ20" s="4"/>
      <c r="OK20" s="4"/>
      <c r="OL20" s="4">
        <v>1</v>
      </c>
      <c r="OM20" s="4"/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>
        <v>1</v>
      </c>
      <c r="PK20" s="4"/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>
        <v>1</v>
      </c>
      <c r="PZ20" s="4"/>
      <c r="QA20" s="4"/>
      <c r="QB20" s="4">
        <v>1</v>
      </c>
      <c r="QC20" s="4"/>
      <c r="QD20" s="4"/>
      <c r="QE20" s="4">
        <v>1</v>
      </c>
      <c r="QF20" s="4"/>
      <c r="QG20" s="4"/>
      <c r="QH20" s="4">
        <v>1</v>
      </c>
      <c r="QI20" s="4"/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/>
      <c r="RJ20" s="4">
        <v>1</v>
      </c>
      <c r="RK20" s="4"/>
      <c r="RL20" s="4"/>
      <c r="RM20" s="4">
        <v>1</v>
      </c>
      <c r="RN20" s="4"/>
      <c r="RO20" s="4"/>
      <c r="RP20" s="4">
        <v>1</v>
      </c>
      <c r="RQ20" s="4"/>
      <c r="RR20" s="4"/>
      <c r="RS20" s="4">
        <v>1</v>
      </c>
      <c r="RT20" s="4"/>
      <c r="RU20" s="4"/>
      <c r="RV20" s="4">
        <v>1</v>
      </c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4">
        <v>1</v>
      </c>
      <c r="TO20" s="4"/>
      <c r="TP20" s="4"/>
      <c r="TQ20" s="4">
        <v>1</v>
      </c>
      <c r="TR20" s="4"/>
      <c r="TS20" s="4"/>
      <c r="TT20" s="4">
        <v>1</v>
      </c>
      <c r="TU20" s="4"/>
      <c r="TV20" s="4"/>
      <c r="TW20" s="4">
        <v>1</v>
      </c>
      <c r="TX20" s="4"/>
      <c r="TY20" s="4"/>
      <c r="TZ20" s="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/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>
        <v>1</v>
      </c>
      <c r="VZ20" s="4"/>
      <c r="WA20" s="4"/>
      <c r="WB20" s="4">
        <v>1</v>
      </c>
      <c r="WC20" s="4"/>
      <c r="WD20" s="4"/>
      <c r="WE20" s="4"/>
      <c r="WF20" s="4">
        <v>1</v>
      </c>
      <c r="WG20" s="4"/>
      <c r="WH20" s="4"/>
      <c r="WI20" s="4">
        <v>1</v>
      </c>
      <c r="WJ20" s="4"/>
      <c r="WK20" s="4"/>
      <c r="WL20" s="4">
        <v>1</v>
      </c>
      <c r="WM20" s="4"/>
      <c r="WN20" s="4"/>
      <c r="WO20" s="4">
        <v>1</v>
      </c>
      <c r="WP20" s="4"/>
      <c r="WQ20" s="4"/>
      <c r="WR20" s="4">
        <v>1</v>
      </c>
      <c r="WS20" s="4"/>
      <c r="WT20" s="4">
        <v>1</v>
      </c>
      <c r="WU20" s="4"/>
      <c r="WV20" s="4"/>
      <c r="WW20" s="4">
        <v>1</v>
      </c>
      <c r="WX20" s="4"/>
      <c r="WY20" s="4"/>
      <c r="WZ20" s="4">
        <v>1</v>
      </c>
      <c r="XA20" s="4"/>
      <c r="XB20" s="4"/>
      <c r="XC20" s="4">
        <v>1</v>
      </c>
      <c r="XD20" s="4"/>
      <c r="XE20" s="4"/>
      <c r="XF20" s="4">
        <v>1</v>
      </c>
      <c r="XG20" s="4"/>
      <c r="XH20" s="4"/>
      <c r="XI20" s="4">
        <v>1</v>
      </c>
      <c r="XJ20" s="4"/>
      <c r="XK20" s="4"/>
      <c r="XL20" s="4">
        <v>1</v>
      </c>
      <c r="XM20" s="4"/>
      <c r="XN20" s="4"/>
      <c r="XO20" s="4">
        <v>1</v>
      </c>
      <c r="XP20" s="4"/>
      <c r="XQ20" s="4"/>
      <c r="XR20" s="4">
        <v>1</v>
      </c>
      <c r="XS20" s="4"/>
      <c r="XT20" s="4"/>
      <c r="XU20" s="4">
        <v>1</v>
      </c>
      <c r="XV20" s="4"/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>
        <v>1</v>
      </c>
      <c r="YH20" s="4"/>
      <c r="YI20" s="4"/>
      <c r="YJ20" s="4">
        <v>1</v>
      </c>
      <c r="YK20" s="4"/>
      <c r="YL20" s="4"/>
      <c r="YM20" s="4">
        <v>1</v>
      </c>
      <c r="YN20" s="4"/>
      <c r="YO20" s="4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>
        <v>1</v>
      </c>
      <c r="ZF20" s="4"/>
      <c r="ZG20" s="4"/>
      <c r="ZH20" s="4"/>
      <c r="ZI20" s="4">
        <v>1</v>
      </c>
      <c r="ZJ20" s="4"/>
      <c r="ZK20" s="4"/>
      <c r="ZL20" s="4">
        <v>1</v>
      </c>
      <c r="ZM20" s="4"/>
      <c r="ZN20" s="4"/>
      <c r="ZO20" s="4">
        <v>1</v>
      </c>
      <c r="ZP20" s="4"/>
      <c r="ZQ20" s="4">
        <v>1</v>
      </c>
      <c r="ZR20" s="4"/>
      <c r="ZS20" s="4"/>
      <c r="ZT20" s="4"/>
      <c r="ZU20" s="4">
        <v>1</v>
      </c>
      <c r="ZV20" s="4"/>
      <c r="ZW20" s="4"/>
      <c r="ZX20" s="4">
        <v>1</v>
      </c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>
      <c r="A21" s="3">
        <v>8</v>
      </c>
      <c r="B21" s="4" t="s">
        <v>3252</v>
      </c>
      <c r="C21" s="3">
        <v>1</v>
      </c>
      <c r="D21" s="3"/>
      <c r="E21" s="3"/>
      <c r="F21" s="57">
        <v>1</v>
      </c>
      <c r="G21" s="57"/>
      <c r="H21" s="57"/>
      <c r="I21" s="57">
        <v>1</v>
      </c>
      <c r="J21" s="57"/>
      <c r="K21" s="57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10"/>
      <c r="AM21" s="57">
        <v>1</v>
      </c>
      <c r="AN21" s="57"/>
      <c r="AO21" s="57"/>
      <c r="AP21" s="57">
        <v>1</v>
      </c>
      <c r="AQ21" s="57"/>
      <c r="AR21" s="57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57">
        <v>1</v>
      </c>
      <c r="BI21" s="57"/>
      <c r="BJ21" s="57"/>
      <c r="BK21" s="57">
        <v>1</v>
      </c>
      <c r="BL21" s="57"/>
      <c r="BM21" s="57"/>
      <c r="BN21" s="57">
        <v>1</v>
      </c>
      <c r="BO21" s="57"/>
      <c r="BP21" s="57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57">
        <v>1</v>
      </c>
      <c r="EF21" s="57"/>
      <c r="EG21" s="57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30"/>
      <c r="FX21" s="4">
        <v>1</v>
      </c>
      <c r="FY21" s="4"/>
      <c r="FZ21" s="4"/>
      <c r="GA21" s="4">
        <v>1</v>
      </c>
      <c r="GB21" s="4"/>
      <c r="GC21" s="30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/>
      <c r="JW21" s="4">
        <v>1</v>
      </c>
      <c r="JX21" s="4"/>
      <c r="JY21" s="4"/>
      <c r="JZ21" s="4">
        <v>1</v>
      </c>
      <c r="KA21" s="4"/>
      <c r="KB21" s="4"/>
      <c r="KC21" s="4">
        <v>1</v>
      </c>
      <c r="KD21" s="4"/>
      <c r="KE21" s="4"/>
      <c r="KF21" s="4">
        <v>1</v>
      </c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39">
        <v>1</v>
      </c>
      <c r="KX21" s="4"/>
      <c r="KY21" s="4"/>
      <c r="KZ21" s="39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/>
      <c r="PK21" s="4">
        <v>1</v>
      </c>
      <c r="PL21" s="4"/>
      <c r="PM21" s="4">
        <v>1</v>
      </c>
      <c r="PN21" s="4"/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/>
      <c r="PZ21" s="4">
        <v>1</v>
      </c>
      <c r="QA21" s="4"/>
      <c r="QB21" s="4"/>
      <c r="QC21" s="4">
        <v>1</v>
      </c>
      <c r="QD21" s="4"/>
      <c r="QE21" s="4"/>
      <c r="QF21" s="4">
        <v>1</v>
      </c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/>
      <c r="RJ21" s="4">
        <v>1</v>
      </c>
      <c r="RK21" s="4"/>
      <c r="RL21" s="4"/>
      <c r="RM21" s="4">
        <v>1</v>
      </c>
      <c r="RN21" s="4"/>
      <c r="RO21" s="4"/>
      <c r="RP21" s="4">
        <v>1</v>
      </c>
      <c r="RQ21" s="4"/>
      <c r="RR21" s="4"/>
      <c r="RS21" s="4">
        <v>1</v>
      </c>
      <c r="RT21" s="4"/>
      <c r="RU21" s="4"/>
      <c r="RV21" s="4">
        <v>1</v>
      </c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4">
        <v>1</v>
      </c>
      <c r="TO21" s="4"/>
      <c r="TP21" s="4"/>
      <c r="TQ21" s="4">
        <v>1</v>
      </c>
      <c r="TR21" s="4"/>
      <c r="TS21" s="4"/>
      <c r="TT21" s="4">
        <v>1</v>
      </c>
      <c r="TU21" s="4"/>
      <c r="TV21" s="4"/>
      <c r="TW21" s="4">
        <v>1</v>
      </c>
      <c r="TX21" s="4"/>
      <c r="TY21" s="4"/>
      <c r="TZ21" s="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4"/>
      <c r="WB21" s="4">
        <v>1</v>
      </c>
      <c r="WC21" s="4"/>
      <c r="WD21" s="4"/>
      <c r="WE21" s="4"/>
      <c r="WF21" s="4">
        <v>1</v>
      </c>
      <c r="WG21" s="4"/>
      <c r="WH21" s="4"/>
      <c r="WI21" s="4">
        <v>1</v>
      </c>
      <c r="WJ21" s="4"/>
      <c r="WK21" s="4"/>
      <c r="WL21" s="4">
        <v>1</v>
      </c>
      <c r="WM21" s="4"/>
      <c r="WN21" s="4"/>
      <c r="WO21" s="4">
        <v>1</v>
      </c>
      <c r="WP21" s="4"/>
      <c r="WQ21" s="4"/>
      <c r="WR21" s="4">
        <v>1</v>
      </c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/>
      <c r="XJ21" s="4">
        <v>1</v>
      </c>
      <c r="XK21" s="4"/>
      <c r="XL21" s="4"/>
      <c r="XM21" s="4">
        <v>1</v>
      </c>
      <c r="XN21" s="4"/>
      <c r="XO21" s="4">
        <v>1</v>
      </c>
      <c r="XP21" s="4"/>
      <c r="XQ21" s="4"/>
      <c r="XR21" s="4"/>
      <c r="XS21" s="4">
        <v>1</v>
      </c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4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>
      <c r="A22" s="3">
        <v>9</v>
      </c>
      <c r="B22" s="4" t="s">
        <v>3253</v>
      </c>
      <c r="C22" s="3">
        <v>1</v>
      </c>
      <c r="D22" s="3"/>
      <c r="E22" s="3"/>
      <c r="F22" s="57">
        <v>1</v>
      </c>
      <c r="G22" s="57"/>
      <c r="H22" s="57"/>
      <c r="I22" s="57">
        <v>1</v>
      </c>
      <c r="J22" s="57"/>
      <c r="K22" s="57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10"/>
      <c r="AM22" s="57">
        <v>1</v>
      </c>
      <c r="AN22" s="57"/>
      <c r="AO22" s="57"/>
      <c r="AP22" s="57">
        <v>1</v>
      </c>
      <c r="AQ22" s="57"/>
      <c r="AR22" s="57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57">
        <v>1</v>
      </c>
      <c r="BI22" s="57"/>
      <c r="BJ22" s="57"/>
      <c r="BK22" s="57">
        <v>1</v>
      </c>
      <c r="BL22" s="57"/>
      <c r="BM22" s="57"/>
      <c r="BN22" s="57">
        <v>1</v>
      </c>
      <c r="BO22" s="57"/>
      <c r="BP22" s="57"/>
      <c r="BQ22" s="4"/>
      <c r="BR22" s="4">
        <v>1</v>
      </c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57">
        <v>1</v>
      </c>
      <c r="EF22" s="57"/>
      <c r="EG22" s="57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30"/>
      <c r="FX22" s="4"/>
      <c r="FY22" s="4">
        <v>1</v>
      </c>
      <c r="FZ22" s="4"/>
      <c r="GA22" s="4"/>
      <c r="GB22" s="4">
        <v>1</v>
      </c>
      <c r="GC22" s="30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/>
      <c r="IY22" s="4">
        <v>1</v>
      </c>
      <c r="IZ22" s="4"/>
      <c r="JA22" s="4"/>
      <c r="JB22" s="4">
        <v>1</v>
      </c>
      <c r="JC22" s="4"/>
      <c r="JD22" s="4"/>
      <c r="JE22" s="4">
        <v>1</v>
      </c>
      <c r="JF22" s="4"/>
      <c r="JG22" s="4"/>
      <c r="JH22" s="4">
        <v>1</v>
      </c>
      <c r="JI22" s="4"/>
      <c r="JJ22" s="4"/>
      <c r="JK22" s="4">
        <v>1</v>
      </c>
      <c r="JL22" s="4"/>
      <c r="JM22" s="4"/>
      <c r="JN22" s="4">
        <v>1</v>
      </c>
      <c r="JO22" s="4"/>
      <c r="JP22" s="4"/>
      <c r="JQ22" s="4">
        <v>1</v>
      </c>
      <c r="JR22" s="4"/>
      <c r="JS22" s="4"/>
      <c r="JT22" s="4">
        <v>1</v>
      </c>
      <c r="JU22" s="4"/>
      <c r="JV22" s="4"/>
      <c r="JW22" s="4">
        <v>1</v>
      </c>
      <c r="JX22" s="4"/>
      <c r="JY22" s="4"/>
      <c r="JZ22" s="4">
        <v>1</v>
      </c>
      <c r="KA22" s="4"/>
      <c r="KB22" s="4"/>
      <c r="KC22" s="4">
        <v>1</v>
      </c>
      <c r="KD22" s="4"/>
      <c r="KE22" s="4"/>
      <c r="KF22" s="4">
        <v>1</v>
      </c>
      <c r="KG22" s="4"/>
      <c r="KH22" s="4"/>
      <c r="KI22" s="4">
        <v>1</v>
      </c>
      <c r="KJ22" s="4"/>
      <c r="KK22" s="4"/>
      <c r="KL22" s="4">
        <v>1</v>
      </c>
      <c r="KM22" s="4"/>
      <c r="KN22" s="4"/>
      <c r="KO22" s="4">
        <v>1</v>
      </c>
      <c r="KP22" s="4"/>
      <c r="KQ22" s="4"/>
      <c r="KR22" s="4">
        <v>1</v>
      </c>
      <c r="KS22" s="4"/>
      <c r="KT22" s="4"/>
      <c r="KU22" s="4">
        <v>1</v>
      </c>
      <c r="KV22" s="4"/>
      <c r="KW22" s="39"/>
      <c r="KX22" s="4">
        <v>1</v>
      </c>
      <c r="KY22" s="4"/>
      <c r="KZ22" s="39"/>
      <c r="LA22" s="4">
        <v>1</v>
      </c>
      <c r="LB22" s="4"/>
      <c r="LC22" s="4"/>
      <c r="LD22" s="4">
        <v>1</v>
      </c>
      <c r="LE22" s="4"/>
      <c r="LF22" s="4"/>
      <c r="LG22" s="4">
        <v>1</v>
      </c>
      <c r="LH22" s="4"/>
      <c r="LI22" s="4"/>
      <c r="LJ22" s="4">
        <v>1</v>
      </c>
      <c r="LK22" s="4"/>
      <c r="LL22" s="4"/>
      <c r="LM22" s="4">
        <v>1</v>
      </c>
      <c r="LN22" s="4"/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/>
      <c r="MN22" s="4">
        <v>1</v>
      </c>
      <c r="MO22" s="4"/>
      <c r="MP22" s="4"/>
      <c r="MQ22" s="4">
        <v>1</v>
      </c>
      <c r="MR22" s="4"/>
      <c r="MS22" s="4"/>
      <c r="MT22" s="4">
        <v>1</v>
      </c>
      <c r="MU22" s="4"/>
      <c r="MV22" s="4"/>
      <c r="MW22" s="4">
        <v>1</v>
      </c>
      <c r="MX22" s="4"/>
      <c r="MY22" s="4"/>
      <c r="MZ22" s="4">
        <v>1</v>
      </c>
      <c r="NA22" s="4"/>
      <c r="NB22" s="4"/>
      <c r="NC22" s="4">
        <v>1</v>
      </c>
      <c r="ND22" s="4"/>
      <c r="NE22" s="4"/>
      <c r="NF22" s="4">
        <v>1</v>
      </c>
      <c r="NG22" s="4"/>
      <c r="NH22" s="4"/>
      <c r="NI22" s="4">
        <v>1</v>
      </c>
      <c r="NJ22" s="4"/>
      <c r="NK22" s="4"/>
      <c r="NL22" s="4">
        <v>1</v>
      </c>
      <c r="NM22" s="4"/>
      <c r="NN22" s="4"/>
      <c r="NO22" s="4">
        <v>1</v>
      </c>
      <c r="NP22" s="4"/>
      <c r="NQ22" s="4"/>
      <c r="NR22" s="4">
        <v>1</v>
      </c>
      <c r="NS22" s="4"/>
      <c r="NT22" s="4"/>
      <c r="NU22" s="4">
        <v>1</v>
      </c>
      <c r="NV22" s="4"/>
      <c r="NW22" s="4"/>
      <c r="NX22" s="4">
        <v>1</v>
      </c>
      <c r="NY22" s="4"/>
      <c r="NZ22" s="4"/>
      <c r="OA22" s="4">
        <v>1</v>
      </c>
      <c r="OB22" s="4"/>
      <c r="OC22" s="4"/>
      <c r="OD22" s="4">
        <v>1</v>
      </c>
      <c r="OE22" s="4"/>
      <c r="OF22" s="4"/>
      <c r="OG22" s="4">
        <v>1</v>
      </c>
      <c r="OH22" s="4"/>
      <c r="OI22" s="4"/>
      <c r="OJ22" s="4">
        <v>1</v>
      </c>
      <c r="OK22" s="4"/>
      <c r="OL22" s="4"/>
      <c r="OM22" s="4">
        <v>1</v>
      </c>
      <c r="ON22" s="4"/>
      <c r="OO22" s="4"/>
      <c r="OP22" s="4">
        <v>1</v>
      </c>
      <c r="OQ22" s="4"/>
      <c r="OR22" s="4"/>
      <c r="OS22" s="4">
        <v>1</v>
      </c>
      <c r="OT22" s="4"/>
      <c r="OU22" s="4"/>
      <c r="OV22" s="4">
        <v>1</v>
      </c>
      <c r="OW22" s="4"/>
      <c r="OX22" s="4"/>
      <c r="OY22" s="4">
        <v>1</v>
      </c>
      <c r="OZ22" s="4"/>
      <c r="PA22" s="4"/>
      <c r="PB22" s="4">
        <v>1</v>
      </c>
      <c r="PC22" s="4"/>
      <c r="PD22" s="4"/>
      <c r="PE22" s="4">
        <v>1</v>
      </c>
      <c r="PF22" s="4"/>
      <c r="PG22" s="4"/>
      <c r="PH22" s="4">
        <v>1</v>
      </c>
      <c r="PI22" s="4"/>
      <c r="PJ22" s="4"/>
      <c r="PK22" s="4">
        <v>1</v>
      </c>
      <c r="PL22" s="4"/>
      <c r="PM22" s="4"/>
      <c r="PN22" s="4">
        <v>1</v>
      </c>
      <c r="PO22" s="4"/>
      <c r="PP22" s="4"/>
      <c r="PQ22" s="4">
        <v>1</v>
      </c>
      <c r="PR22" s="4"/>
      <c r="PS22" s="4"/>
      <c r="PT22" s="4">
        <v>1</v>
      </c>
      <c r="PU22" s="4"/>
      <c r="PV22" s="4"/>
      <c r="PW22" s="4">
        <v>1</v>
      </c>
      <c r="PX22" s="4"/>
      <c r="PY22" s="4"/>
      <c r="PZ22" s="4">
        <v>1</v>
      </c>
      <c r="QA22" s="4"/>
      <c r="QB22" s="4"/>
      <c r="QC22" s="4">
        <v>1</v>
      </c>
      <c r="QD22" s="4"/>
      <c r="QE22" s="4"/>
      <c r="QF22" s="4">
        <v>1</v>
      </c>
      <c r="QG22" s="4"/>
      <c r="QH22" s="4"/>
      <c r="QI22" s="4">
        <v>1</v>
      </c>
      <c r="QJ22" s="4"/>
      <c r="QK22" s="4"/>
      <c r="QL22" s="4">
        <v>1</v>
      </c>
      <c r="QM22" s="4"/>
      <c r="QN22" s="4"/>
      <c r="QO22" s="4">
        <v>1</v>
      </c>
      <c r="QP22" s="4"/>
      <c r="QQ22" s="4"/>
      <c r="QR22" s="4">
        <v>1</v>
      </c>
      <c r="QS22" s="4"/>
      <c r="QT22" s="4"/>
      <c r="QU22" s="4">
        <v>1</v>
      </c>
      <c r="QV22" s="4"/>
      <c r="QW22" s="4"/>
      <c r="QX22" s="4">
        <v>1</v>
      </c>
      <c r="QY22" s="4"/>
      <c r="QZ22" s="4"/>
      <c r="RA22" s="4">
        <v>1</v>
      </c>
      <c r="RB22" s="4"/>
      <c r="RC22" s="4"/>
      <c r="RD22" s="4">
        <v>1</v>
      </c>
      <c r="RE22" s="4"/>
      <c r="RF22" s="4"/>
      <c r="RG22" s="4">
        <v>1</v>
      </c>
      <c r="RH22" s="4"/>
      <c r="RI22" s="4"/>
      <c r="RJ22" s="4">
        <v>1</v>
      </c>
      <c r="RK22" s="4"/>
      <c r="RL22" s="4"/>
      <c r="RM22" s="4">
        <v>1</v>
      </c>
      <c r="RN22" s="4"/>
      <c r="RO22" s="4"/>
      <c r="RP22" s="4">
        <v>1</v>
      </c>
      <c r="RQ22" s="4"/>
      <c r="RR22" s="4"/>
      <c r="RS22" s="4">
        <v>1</v>
      </c>
      <c r="RT22" s="4"/>
      <c r="RU22" s="4"/>
      <c r="RV22" s="4">
        <v>1</v>
      </c>
      <c r="RW22" s="4"/>
      <c r="RX22" s="4"/>
      <c r="RY22" s="4">
        <v>1</v>
      </c>
      <c r="RZ22" s="4"/>
      <c r="SA22" s="4"/>
      <c r="SB22" s="4">
        <v>1</v>
      </c>
      <c r="SC22" s="4"/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>
        <v>1</v>
      </c>
      <c r="SN22" s="4"/>
      <c r="SO22" s="4"/>
      <c r="SP22" s="4"/>
      <c r="SQ22" s="4">
        <v>1</v>
      </c>
      <c r="SR22" s="4"/>
      <c r="SS22" s="4">
        <v>1</v>
      </c>
      <c r="ST22" s="4"/>
      <c r="SU22" s="4"/>
      <c r="SV22" s="4"/>
      <c r="SW22" s="4">
        <v>1</v>
      </c>
      <c r="SX22" s="4"/>
      <c r="SY22" s="4"/>
      <c r="SZ22" s="4">
        <v>1</v>
      </c>
      <c r="TA22" s="4"/>
      <c r="TB22" s="4"/>
      <c r="TC22" s="4">
        <v>1</v>
      </c>
      <c r="TD22" s="4"/>
      <c r="TE22" s="4"/>
      <c r="TF22" s="4">
        <v>1</v>
      </c>
      <c r="TG22" s="4"/>
      <c r="TH22" s="4"/>
      <c r="TI22" s="4">
        <v>1</v>
      </c>
      <c r="TJ22" s="4"/>
      <c r="TK22" s="4"/>
      <c r="TL22" s="4">
        <v>1</v>
      </c>
      <c r="TM22" s="4"/>
      <c r="TN22" s="4"/>
      <c r="TO22" s="4">
        <v>1</v>
      </c>
      <c r="TP22" s="4"/>
      <c r="TQ22" s="4"/>
      <c r="TR22" s="4">
        <v>1</v>
      </c>
      <c r="TS22" s="4"/>
      <c r="TT22" s="4"/>
      <c r="TU22" s="4">
        <v>1</v>
      </c>
      <c r="TV22" s="4"/>
      <c r="TW22" s="4"/>
      <c r="TX22" s="4">
        <v>1</v>
      </c>
      <c r="TY22" s="4"/>
      <c r="TZ22" s="4"/>
      <c r="UA22" s="4">
        <v>1</v>
      </c>
      <c r="UB22" s="4"/>
      <c r="UC22" s="4"/>
      <c r="UD22" s="4">
        <v>1</v>
      </c>
      <c r="UE22" s="4"/>
      <c r="UF22" s="4"/>
      <c r="UG22" s="4">
        <v>1</v>
      </c>
      <c r="UH22" s="4"/>
      <c r="UI22" s="4"/>
      <c r="UJ22" s="4">
        <v>1</v>
      </c>
      <c r="UK22" s="4"/>
      <c r="UL22" s="4"/>
      <c r="UM22" s="4">
        <v>1</v>
      </c>
      <c r="UN22" s="4"/>
      <c r="UO22" s="4"/>
      <c r="UP22" s="4">
        <v>1</v>
      </c>
      <c r="UQ22" s="4"/>
      <c r="UR22" s="4"/>
      <c r="US22" s="4">
        <v>1</v>
      </c>
      <c r="UT22" s="4"/>
      <c r="UU22" s="4"/>
      <c r="UV22" s="4">
        <v>1</v>
      </c>
      <c r="UW22" s="4"/>
      <c r="UX22" s="4"/>
      <c r="UY22" s="4">
        <v>1</v>
      </c>
      <c r="UZ22" s="4"/>
      <c r="VA22" s="4"/>
      <c r="VB22" s="4">
        <v>1</v>
      </c>
      <c r="VC22" s="4"/>
      <c r="VD22" s="4"/>
      <c r="VE22" s="4">
        <v>1</v>
      </c>
      <c r="VF22" s="4"/>
      <c r="VG22" s="4"/>
      <c r="VH22" s="4">
        <v>1</v>
      </c>
      <c r="VI22" s="4"/>
      <c r="VJ22" s="4"/>
      <c r="VK22" s="4">
        <v>1</v>
      </c>
      <c r="VL22" s="4"/>
      <c r="VM22" s="4"/>
      <c r="VN22" s="4">
        <v>1</v>
      </c>
      <c r="VO22" s="4"/>
      <c r="VP22" s="4"/>
      <c r="VQ22" s="4">
        <v>1</v>
      </c>
      <c r="VR22" s="4"/>
      <c r="VS22" s="4"/>
      <c r="VT22" s="4">
        <v>1</v>
      </c>
      <c r="VU22" s="4"/>
      <c r="VV22" s="4"/>
      <c r="VW22" s="4">
        <v>1</v>
      </c>
      <c r="VX22" s="4"/>
      <c r="VY22" s="4"/>
      <c r="VZ22" s="4">
        <v>1</v>
      </c>
      <c r="WA22" s="4"/>
      <c r="WB22" s="4"/>
      <c r="WC22" s="4">
        <v>1</v>
      </c>
      <c r="WD22" s="4"/>
      <c r="WE22" s="4"/>
      <c r="WF22" s="4">
        <v>1</v>
      </c>
      <c r="WG22" s="4"/>
      <c r="WH22" s="4"/>
      <c r="WI22" s="4">
        <v>1</v>
      </c>
      <c r="WJ22" s="4"/>
      <c r="WK22" s="4"/>
      <c r="WL22" s="4">
        <v>1</v>
      </c>
      <c r="WM22" s="4"/>
      <c r="WN22" s="4"/>
      <c r="WO22" s="4">
        <v>1</v>
      </c>
      <c r="WP22" s="4"/>
      <c r="WQ22" s="4"/>
      <c r="WR22" s="4">
        <v>1</v>
      </c>
      <c r="WS22" s="4"/>
      <c r="WT22" s="4"/>
      <c r="WU22" s="4">
        <v>1</v>
      </c>
      <c r="WV22" s="4"/>
      <c r="WW22" s="4"/>
      <c r="WX22" s="4">
        <v>1</v>
      </c>
      <c r="WY22" s="4"/>
      <c r="WZ22" s="4"/>
      <c r="XA22" s="4">
        <v>1</v>
      </c>
      <c r="XB22" s="4"/>
      <c r="XC22" s="4"/>
      <c r="XD22" s="4">
        <v>1</v>
      </c>
      <c r="XE22" s="4"/>
      <c r="XF22" s="4"/>
      <c r="XG22" s="4">
        <v>1</v>
      </c>
      <c r="XH22" s="4"/>
      <c r="XI22" s="4"/>
      <c r="XJ22" s="4">
        <v>1</v>
      </c>
      <c r="XK22" s="4"/>
      <c r="XL22" s="4"/>
      <c r="XM22" s="4">
        <v>1</v>
      </c>
      <c r="XN22" s="4"/>
      <c r="XO22" s="4"/>
      <c r="XP22" s="4">
        <v>1</v>
      </c>
      <c r="XQ22" s="4"/>
      <c r="XR22" s="4"/>
      <c r="XS22" s="4">
        <v>1</v>
      </c>
      <c r="XT22" s="4"/>
      <c r="XU22" s="4"/>
      <c r="XV22" s="4">
        <v>1</v>
      </c>
      <c r="XW22" s="4"/>
      <c r="XX22" s="4"/>
      <c r="XY22" s="4">
        <v>1</v>
      </c>
      <c r="XZ22" s="4"/>
      <c r="YA22" s="4"/>
      <c r="YB22" s="4">
        <v>1</v>
      </c>
      <c r="YC22" s="4"/>
      <c r="YD22" s="4"/>
      <c r="YE22" s="4">
        <v>1</v>
      </c>
      <c r="YF22" s="4"/>
      <c r="YG22" s="4"/>
      <c r="YH22" s="4">
        <v>1</v>
      </c>
      <c r="YI22" s="4"/>
      <c r="YJ22" s="4"/>
      <c r="YK22" s="4">
        <v>1</v>
      </c>
      <c r="YL22" s="4"/>
      <c r="YM22" s="4"/>
      <c r="YN22" s="4">
        <v>1</v>
      </c>
      <c r="YO22" s="4"/>
      <c r="YP22" s="4"/>
      <c r="YQ22" s="4">
        <v>1</v>
      </c>
      <c r="YR22" s="4"/>
      <c r="YS22" s="4"/>
      <c r="YT22" s="4">
        <v>1</v>
      </c>
      <c r="YU22" s="4"/>
      <c r="YV22" s="4"/>
      <c r="YW22" s="4">
        <v>1</v>
      </c>
      <c r="YX22" s="4"/>
      <c r="YY22" s="4"/>
      <c r="YZ22" s="4">
        <v>1</v>
      </c>
      <c r="ZA22" s="4"/>
      <c r="ZB22" s="4"/>
      <c r="ZC22" s="4">
        <v>1</v>
      </c>
      <c r="ZD22" s="4"/>
      <c r="ZE22" s="4"/>
      <c r="ZF22" s="4">
        <v>1</v>
      </c>
      <c r="ZG22" s="4"/>
      <c r="ZH22" s="4">
        <v>1</v>
      </c>
      <c r="ZI22" s="4"/>
      <c r="ZJ22" s="4"/>
      <c r="ZK22" s="4"/>
      <c r="ZL22" s="4">
        <v>1</v>
      </c>
      <c r="ZM22" s="4"/>
      <c r="ZN22" s="4">
        <v>1</v>
      </c>
      <c r="ZO22" s="4"/>
      <c r="ZP22" s="4"/>
      <c r="ZQ22" s="4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>
      <c r="A23" s="3">
        <v>10</v>
      </c>
      <c r="B23" s="4" t="s">
        <v>3254</v>
      </c>
      <c r="C23" s="3">
        <v>1</v>
      </c>
      <c r="D23" s="3"/>
      <c r="E23" s="3"/>
      <c r="F23" s="57">
        <v>1</v>
      </c>
      <c r="G23" s="57"/>
      <c r="H23" s="57"/>
      <c r="I23" s="57">
        <v>1</v>
      </c>
      <c r="J23" s="57"/>
      <c r="K23" s="57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10"/>
      <c r="AJ23" s="4"/>
      <c r="AK23" s="4">
        <v>1</v>
      </c>
      <c r="AL23" s="10"/>
      <c r="AM23" s="57">
        <v>1</v>
      </c>
      <c r="AN23" s="57"/>
      <c r="AO23" s="57"/>
      <c r="AP23" s="57">
        <v>1</v>
      </c>
      <c r="AQ23" s="57"/>
      <c r="AR23" s="57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57">
        <v>1</v>
      </c>
      <c r="BI23" s="57"/>
      <c r="BJ23" s="57"/>
      <c r="BK23" s="57">
        <v>1</v>
      </c>
      <c r="BL23" s="57"/>
      <c r="BM23" s="57"/>
      <c r="BN23" s="57">
        <v>1</v>
      </c>
      <c r="BO23" s="57"/>
      <c r="BP23" s="57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57">
        <v>1</v>
      </c>
      <c r="EF23" s="57"/>
      <c r="EG23" s="57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30"/>
      <c r="FX23" s="4"/>
      <c r="FY23" s="4">
        <v>1</v>
      </c>
      <c r="FZ23" s="4"/>
      <c r="GA23" s="4"/>
      <c r="GB23" s="4">
        <v>1</v>
      </c>
      <c r="GC23" s="30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4"/>
      <c r="IV23" s="4">
        <v>1</v>
      </c>
      <c r="IW23" s="4"/>
      <c r="IX23" s="4"/>
      <c r="IY23" s="4">
        <v>1</v>
      </c>
      <c r="IZ23" s="4"/>
      <c r="JA23" s="4"/>
      <c r="JB23" s="4">
        <v>1</v>
      </c>
      <c r="JC23" s="4"/>
      <c r="JD23" s="4"/>
      <c r="JE23" s="4">
        <v>1</v>
      </c>
      <c r="JF23" s="4"/>
      <c r="JG23" s="4"/>
      <c r="JH23" s="4">
        <v>1</v>
      </c>
      <c r="JI23" s="4"/>
      <c r="JJ23" s="4"/>
      <c r="JK23" s="4">
        <v>1</v>
      </c>
      <c r="JL23" s="4"/>
      <c r="JM23" s="4"/>
      <c r="JN23" s="4">
        <v>1</v>
      </c>
      <c r="JO23" s="4"/>
      <c r="JP23" s="4"/>
      <c r="JQ23" s="4">
        <v>1</v>
      </c>
      <c r="JR23" s="4"/>
      <c r="JS23" s="4"/>
      <c r="JT23" s="4">
        <v>1</v>
      </c>
      <c r="JU23" s="4"/>
      <c r="JV23" s="4"/>
      <c r="JW23" s="4">
        <v>1</v>
      </c>
      <c r="JX23" s="4"/>
      <c r="JY23" s="4"/>
      <c r="JZ23" s="4">
        <v>1</v>
      </c>
      <c r="KA23" s="4"/>
      <c r="KB23" s="4"/>
      <c r="KC23" s="4">
        <v>1</v>
      </c>
      <c r="KD23" s="4"/>
      <c r="KE23" s="4"/>
      <c r="KF23" s="4">
        <v>1</v>
      </c>
      <c r="KG23" s="4"/>
      <c r="KH23" s="4"/>
      <c r="KI23" s="4">
        <v>1</v>
      </c>
      <c r="KJ23" s="4"/>
      <c r="KK23" s="4"/>
      <c r="KL23" s="4">
        <v>1</v>
      </c>
      <c r="KM23" s="4"/>
      <c r="KN23" s="4"/>
      <c r="KO23" s="4">
        <v>1</v>
      </c>
      <c r="KP23" s="4"/>
      <c r="KQ23" s="4"/>
      <c r="KR23" s="4">
        <v>1</v>
      </c>
      <c r="KS23" s="4"/>
      <c r="KT23" s="4"/>
      <c r="KU23" s="4">
        <v>1</v>
      </c>
      <c r="KV23" s="4"/>
      <c r="KW23" s="39"/>
      <c r="KX23" s="4">
        <v>1</v>
      </c>
      <c r="KY23" s="4"/>
      <c r="KZ23" s="39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/>
      <c r="LP23" s="4">
        <v>1</v>
      </c>
      <c r="LQ23" s="4"/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/>
      <c r="MB23" s="4">
        <v>1</v>
      </c>
      <c r="MC23" s="4"/>
      <c r="MD23" s="4"/>
      <c r="ME23" s="4">
        <v>1</v>
      </c>
      <c r="MF23" s="4"/>
      <c r="MG23" s="4"/>
      <c r="MH23" s="4">
        <v>1</v>
      </c>
      <c r="MI23" s="4"/>
      <c r="MJ23" s="4"/>
      <c r="MK23" s="4">
        <v>1</v>
      </c>
      <c r="ML23" s="4"/>
      <c r="MM23" s="4"/>
      <c r="MN23" s="4">
        <v>1</v>
      </c>
      <c r="MO23" s="4"/>
      <c r="MP23" s="4"/>
      <c r="MQ23" s="4">
        <v>1</v>
      </c>
      <c r="MR23" s="4"/>
      <c r="MS23" s="4"/>
      <c r="MT23" s="4">
        <v>1</v>
      </c>
      <c r="MU23" s="4"/>
      <c r="MV23" s="4"/>
      <c r="MW23" s="4">
        <v>1</v>
      </c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/>
      <c r="NI23" s="4">
        <v>1</v>
      </c>
      <c r="NJ23" s="4"/>
      <c r="NK23" s="4"/>
      <c r="NL23" s="4">
        <v>1</v>
      </c>
      <c r="NM23" s="4"/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4"/>
      <c r="NW23" s="4"/>
      <c r="NX23" s="4">
        <v>1</v>
      </c>
      <c r="NY23" s="4"/>
      <c r="NZ23" s="4"/>
      <c r="OA23" s="4">
        <v>1</v>
      </c>
      <c r="OB23" s="4"/>
      <c r="OC23" s="4"/>
      <c r="OD23" s="4">
        <v>1</v>
      </c>
      <c r="OE23" s="4"/>
      <c r="OF23" s="4"/>
      <c r="OG23" s="4">
        <v>1</v>
      </c>
      <c r="OH23" s="4"/>
      <c r="OI23" s="4"/>
      <c r="OJ23" s="4">
        <v>1</v>
      </c>
      <c r="OK23" s="4"/>
      <c r="OL23" s="4"/>
      <c r="OM23" s="4">
        <v>1</v>
      </c>
      <c r="ON23" s="4"/>
      <c r="OO23" s="4"/>
      <c r="OP23" s="4">
        <v>1</v>
      </c>
      <c r="OQ23" s="4"/>
      <c r="OR23" s="4"/>
      <c r="OS23" s="4">
        <v>1</v>
      </c>
      <c r="OT23" s="4"/>
      <c r="OU23" s="4"/>
      <c r="OV23" s="4">
        <v>1</v>
      </c>
      <c r="OW23" s="4"/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/>
      <c r="PN23" s="4">
        <v>1</v>
      </c>
      <c r="PO23" s="4"/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/>
      <c r="QU23" s="4">
        <v>1</v>
      </c>
      <c r="QV23" s="4"/>
      <c r="QW23" s="4"/>
      <c r="QX23" s="4">
        <v>1</v>
      </c>
      <c r="QY23" s="4"/>
      <c r="QZ23" s="4"/>
      <c r="RA23" s="4">
        <v>1</v>
      </c>
      <c r="RB23" s="4"/>
      <c r="RC23" s="4"/>
      <c r="RD23" s="4">
        <v>1</v>
      </c>
      <c r="RE23" s="4"/>
      <c r="RF23" s="4"/>
      <c r="RG23" s="4">
        <v>1</v>
      </c>
      <c r="RH23" s="4"/>
      <c r="RI23" s="4"/>
      <c r="RJ23" s="4">
        <v>1</v>
      </c>
      <c r="RK23" s="4"/>
      <c r="RL23" s="4"/>
      <c r="RM23" s="4">
        <v>1</v>
      </c>
      <c r="RN23" s="4"/>
      <c r="RO23" s="4"/>
      <c r="RP23" s="4">
        <v>1</v>
      </c>
      <c r="RQ23" s="4"/>
      <c r="RR23" s="4"/>
      <c r="RS23" s="4">
        <v>1</v>
      </c>
      <c r="RT23" s="4"/>
      <c r="RU23" s="4"/>
      <c r="RV23" s="4">
        <v>1</v>
      </c>
      <c r="RW23" s="4"/>
      <c r="RX23" s="4"/>
      <c r="RY23" s="4">
        <v>1</v>
      </c>
      <c r="RZ23" s="4"/>
      <c r="SA23" s="4"/>
      <c r="SB23" s="4">
        <v>1</v>
      </c>
      <c r="SC23" s="4"/>
      <c r="SD23" s="4"/>
      <c r="SE23" s="4">
        <v>1</v>
      </c>
      <c r="SF23" s="4"/>
      <c r="SG23" s="4"/>
      <c r="SH23" s="4">
        <v>1</v>
      </c>
      <c r="SI23" s="4"/>
      <c r="SJ23" s="4">
        <v>1</v>
      </c>
      <c r="SK23" s="4"/>
      <c r="SL23" s="4"/>
      <c r="SM23" s="4">
        <v>1</v>
      </c>
      <c r="SN23" s="4"/>
      <c r="SO23" s="4"/>
      <c r="SP23" s="4"/>
      <c r="SQ23" s="4">
        <v>1</v>
      </c>
      <c r="SR23" s="4"/>
      <c r="SS23" s="4">
        <v>1</v>
      </c>
      <c r="ST23" s="4"/>
      <c r="SU23" s="4"/>
      <c r="SV23" s="4"/>
      <c r="SW23" s="4">
        <v>1</v>
      </c>
      <c r="SX23" s="4"/>
      <c r="SY23" s="4"/>
      <c r="SZ23" s="4">
        <v>1</v>
      </c>
      <c r="TA23" s="4"/>
      <c r="TB23" s="4"/>
      <c r="TC23" s="4">
        <v>1</v>
      </c>
      <c r="TD23" s="4"/>
      <c r="TE23" s="4"/>
      <c r="TF23" s="4">
        <v>1</v>
      </c>
      <c r="TG23" s="4"/>
      <c r="TH23" s="4"/>
      <c r="TI23" s="4">
        <v>1</v>
      </c>
      <c r="TJ23" s="4"/>
      <c r="TK23" s="4"/>
      <c r="TL23" s="4">
        <v>1</v>
      </c>
      <c r="TM23" s="4"/>
      <c r="TN23" s="4"/>
      <c r="TO23" s="4">
        <v>1</v>
      </c>
      <c r="TP23" s="4"/>
      <c r="TQ23" s="4"/>
      <c r="TR23" s="4">
        <v>1</v>
      </c>
      <c r="TS23" s="4"/>
      <c r="TT23" s="4"/>
      <c r="TU23" s="4">
        <v>1</v>
      </c>
      <c r="TV23" s="4"/>
      <c r="TW23" s="4"/>
      <c r="TX23" s="4">
        <v>1</v>
      </c>
      <c r="TY23" s="4"/>
      <c r="TZ23" s="4"/>
      <c r="UA23" s="4">
        <v>1</v>
      </c>
      <c r="UB23" s="4"/>
      <c r="UC23" s="4"/>
      <c r="UD23" s="4">
        <v>1</v>
      </c>
      <c r="UE23" s="4"/>
      <c r="UF23" s="4"/>
      <c r="UG23" s="4">
        <v>1</v>
      </c>
      <c r="UH23" s="4"/>
      <c r="UI23" s="4"/>
      <c r="UJ23" s="4">
        <v>1</v>
      </c>
      <c r="UK23" s="4"/>
      <c r="UL23" s="4"/>
      <c r="UM23" s="4">
        <v>1</v>
      </c>
      <c r="UN23" s="4"/>
      <c r="UO23" s="4"/>
      <c r="UP23" s="4">
        <v>1</v>
      </c>
      <c r="UQ23" s="4"/>
      <c r="UR23" s="4"/>
      <c r="US23" s="4">
        <v>1</v>
      </c>
      <c r="UT23" s="4"/>
      <c r="UU23" s="4"/>
      <c r="UV23" s="4">
        <v>1</v>
      </c>
      <c r="UW23" s="4"/>
      <c r="UX23" s="4"/>
      <c r="UY23" s="4">
        <v>1</v>
      </c>
      <c r="UZ23" s="4"/>
      <c r="VA23" s="4"/>
      <c r="VB23" s="4">
        <v>1</v>
      </c>
      <c r="VC23" s="4"/>
      <c r="VD23" s="4">
        <v>1</v>
      </c>
      <c r="VE23" s="4"/>
      <c r="VF23" s="4"/>
      <c r="VG23" s="4"/>
      <c r="VH23" s="4">
        <v>1</v>
      </c>
      <c r="VI23" s="4"/>
      <c r="VJ23" s="4"/>
      <c r="VK23" s="4">
        <v>1</v>
      </c>
      <c r="VL23" s="4"/>
      <c r="VM23" s="4"/>
      <c r="VN23" s="4">
        <v>1</v>
      </c>
      <c r="VO23" s="4"/>
      <c r="VP23" s="4"/>
      <c r="VQ23" s="4">
        <v>1</v>
      </c>
      <c r="VR23" s="4"/>
      <c r="VS23" s="4"/>
      <c r="VT23" s="4">
        <v>1</v>
      </c>
      <c r="VU23" s="4"/>
      <c r="VV23" s="4"/>
      <c r="VW23" s="4">
        <v>1</v>
      </c>
      <c r="VX23" s="4"/>
      <c r="VY23" s="4"/>
      <c r="VZ23" s="4">
        <v>1</v>
      </c>
      <c r="WA23" s="4"/>
      <c r="WB23" s="4"/>
      <c r="WC23" s="4">
        <v>1</v>
      </c>
      <c r="WD23" s="4"/>
      <c r="WE23" s="4"/>
      <c r="WF23" s="4">
        <v>1</v>
      </c>
      <c r="WG23" s="4"/>
      <c r="WH23" s="4"/>
      <c r="WI23" s="4">
        <v>1</v>
      </c>
      <c r="WJ23" s="4"/>
      <c r="WK23" s="4"/>
      <c r="WL23" s="4">
        <v>1</v>
      </c>
      <c r="WM23" s="4"/>
      <c r="WN23" s="4"/>
      <c r="WO23" s="4">
        <v>1</v>
      </c>
      <c r="WP23" s="4"/>
      <c r="WQ23" s="4"/>
      <c r="WR23" s="4">
        <v>1</v>
      </c>
      <c r="WS23" s="4"/>
      <c r="WT23" s="4"/>
      <c r="WU23" s="4">
        <v>1</v>
      </c>
      <c r="WV23" s="4"/>
      <c r="WW23" s="4"/>
      <c r="WX23" s="4">
        <v>1</v>
      </c>
      <c r="WY23" s="4"/>
      <c r="WZ23" s="4"/>
      <c r="XA23" s="4">
        <v>1</v>
      </c>
      <c r="XB23" s="4"/>
      <c r="XC23" s="4"/>
      <c r="XD23" s="4">
        <v>1</v>
      </c>
      <c r="XE23" s="4"/>
      <c r="XF23" s="4"/>
      <c r="XG23" s="4">
        <v>1</v>
      </c>
      <c r="XH23" s="4"/>
      <c r="XI23" s="4"/>
      <c r="XJ23" s="4">
        <v>1</v>
      </c>
      <c r="XK23" s="4"/>
      <c r="XL23" s="4"/>
      <c r="XM23" s="4">
        <v>1</v>
      </c>
      <c r="XN23" s="4"/>
      <c r="XO23" s="4"/>
      <c r="XP23" s="4">
        <v>1</v>
      </c>
      <c r="XQ23" s="4"/>
      <c r="XR23" s="4"/>
      <c r="XS23" s="4">
        <v>1</v>
      </c>
      <c r="XT23" s="4"/>
      <c r="XU23" s="4"/>
      <c r="XV23" s="4">
        <v>1</v>
      </c>
      <c r="XW23" s="4"/>
      <c r="XX23" s="4"/>
      <c r="XY23" s="4">
        <v>1</v>
      </c>
      <c r="XZ23" s="4"/>
      <c r="YA23" s="4"/>
      <c r="YB23" s="4">
        <v>1</v>
      </c>
      <c r="YC23" s="4"/>
      <c r="YD23" s="4"/>
      <c r="YE23" s="4">
        <v>1</v>
      </c>
      <c r="YF23" s="4"/>
      <c r="YG23" s="4"/>
      <c r="YH23" s="4">
        <v>1</v>
      </c>
      <c r="YI23" s="4"/>
      <c r="YJ23" s="4"/>
      <c r="YK23" s="4">
        <v>1</v>
      </c>
      <c r="YL23" s="4"/>
      <c r="YM23" s="4"/>
      <c r="YN23" s="4">
        <v>1</v>
      </c>
      <c r="YO23" s="4"/>
      <c r="YP23" s="4"/>
      <c r="YQ23" s="4">
        <v>1</v>
      </c>
      <c r="YR23" s="4"/>
      <c r="YS23" s="4"/>
      <c r="YT23" s="4">
        <v>1</v>
      </c>
      <c r="YU23" s="4"/>
      <c r="YV23" s="4"/>
      <c r="YW23" s="4">
        <v>1</v>
      </c>
      <c r="YX23" s="4"/>
      <c r="YY23" s="4"/>
      <c r="YZ23" s="4">
        <v>1</v>
      </c>
      <c r="ZA23" s="4"/>
      <c r="ZB23" s="4"/>
      <c r="ZC23" s="4">
        <v>1</v>
      </c>
      <c r="ZD23" s="4"/>
      <c r="ZE23" s="4"/>
      <c r="ZF23" s="4">
        <v>1</v>
      </c>
      <c r="ZG23" s="4"/>
      <c r="ZH23" s="4"/>
      <c r="ZI23" s="4">
        <v>1</v>
      </c>
      <c r="ZJ23" s="4"/>
      <c r="ZK23" s="4"/>
      <c r="ZL23" s="4">
        <v>1</v>
      </c>
      <c r="ZM23" s="4"/>
      <c r="ZN23" s="4"/>
      <c r="ZO23" s="4">
        <v>1</v>
      </c>
      <c r="ZP23" s="4"/>
      <c r="ZQ23" s="4">
        <v>1</v>
      </c>
      <c r="ZR23" s="4"/>
      <c r="ZS23" s="4"/>
      <c r="ZT23" s="4"/>
      <c r="ZU23" s="4">
        <v>1</v>
      </c>
      <c r="ZV23" s="4"/>
      <c r="ZW23" s="4"/>
      <c r="ZX23" s="4">
        <v>1</v>
      </c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>
      <c r="A24" s="3">
        <v>11</v>
      </c>
      <c r="B24" s="4" t="s">
        <v>3255</v>
      </c>
      <c r="C24" s="3">
        <v>1</v>
      </c>
      <c r="D24" s="3"/>
      <c r="E24" s="3"/>
      <c r="F24" s="57">
        <v>1</v>
      </c>
      <c r="G24" s="57"/>
      <c r="H24" s="57"/>
      <c r="I24" s="57">
        <v>1</v>
      </c>
      <c r="J24" s="57"/>
      <c r="K24" s="57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10"/>
      <c r="AM24" s="57">
        <v>1</v>
      </c>
      <c r="AN24" s="57"/>
      <c r="AO24" s="57"/>
      <c r="AP24" s="57">
        <v>1</v>
      </c>
      <c r="AQ24" s="57"/>
      <c r="AR24" s="57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57">
        <v>1</v>
      </c>
      <c r="BI24" s="57"/>
      <c r="BJ24" s="57"/>
      <c r="BK24" s="57">
        <v>1</v>
      </c>
      <c r="BL24" s="57"/>
      <c r="BM24" s="57"/>
      <c r="BN24" s="57">
        <v>1</v>
      </c>
      <c r="BO24" s="57"/>
      <c r="BP24" s="57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57">
        <v>1</v>
      </c>
      <c r="EF24" s="57"/>
      <c r="EG24" s="57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30"/>
      <c r="FX24" s="4">
        <v>1</v>
      </c>
      <c r="FY24" s="4"/>
      <c r="FZ24" s="4"/>
      <c r="GA24" s="4">
        <v>1</v>
      </c>
      <c r="GB24" s="4"/>
      <c r="GC24" s="30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9">
        <v>1</v>
      </c>
      <c r="KX24" s="4"/>
      <c r="KY24" s="4"/>
      <c r="KZ24" s="39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/>
      <c r="PK24" s="4">
        <v>1</v>
      </c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/>
      <c r="PZ24" s="4">
        <v>1</v>
      </c>
      <c r="QA24" s="4"/>
      <c r="QB24" s="4"/>
      <c r="QC24" s="4">
        <v>1</v>
      </c>
      <c r="QD24" s="4"/>
      <c r="QE24" s="4"/>
      <c r="QF24" s="4">
        <v>1</v>
      </c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/>
      <c r="TF24" s="4">
        <v>1</v>
      </c>
      <c r="TG24" s="4"/>
      <c r="TH24" s="4">
        <v>1</v>
      </c>
      <c r="TI24" s="4"/>
      <c r="TJ24" s="4"/>
      <c r="TK24" s="4">
        <v>1</v>
      </c>
      <c r="TL24" s="4"/>
      <c r="TM24" s="4"/>
      <c r="TN24" s="4"/>
      <c r="TO24" s="4">
        <v>1</v>
      </c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/>
      <c r="VQ24" s="4">
        <v>1</v>
      </c>
      <c r="VR24" s="4"/>
      <c r="VS24" s="4"/>
      <c r="VT24" s="4">
        <v>1</v>
      </c>
      <c r="VU24" s="4"/>
      <c r="VV24" s="4"/>
      <c r="VW24" s="4">
        <v>1</v>
      </c>
      <c r="VX24" s="4"/>
      <c r="VY24" s="4"/>
      <c r="VZ24" s="4">
        <v>1</v>
      </c>
      <c r="WA24" s="4"/>
      <c r="WB24" s="4"/>
      <c r="WC24" s="4">
        <v>1</v>
      </c>
      <c r="WD24" s="4"/>
      <c r="WE24" s="4">
        <v>1</v>
      </c>
      <c r="WF24" s="4"/>
      <c r="WG24" s="4"/>
      <c r="WH24" s="4">
        <v>1</v>
      </c>
      <c r="WI24" s="4"/>
      <c r="WJ24" s="4"/>
      <c r="WK24" s="4">
        <v>1</v>
      </c>
      <c r="WL24" s="4"/>
      <c r="WM24" s="4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4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/>
      <c r="ZI24" s="4">
        <v>1</v>
      </c>
      <c r="ZJ24" s="4"/>
      <c r="ZK24" s="4">
        <v>1</v>
      </c>
      <c r="ZL24" s="4"/>
      <c r="ZM24" s="4"/>
      <c r="ZN24" s="4"/>
      <c r="ZO24" s="4">
        <v>1</v>
      </c>
      <c r="ZP24" s="4"/>
      <c r="ZQ24" s="4">
        <v>1</v>
      </c>
      <c r="ZR24" s="4"/>
      <c r="ZS24" s="4"/>
      <c r="ZT24" s="4"/>
      <c r="ZU24" s="4">
        <v>1</v>
      </c>
      <c r="ZV24" s="4"/>
      <c r="ZW24" s="4"/>
      <c r="ZX24" s="4">
        <v>1</v>
      </c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>
      <c r="A25" s="3">
        <v>12</v>
      </c>
      <c r="B25" s="4" t="s">
        <v>3256</v>
      </c>
      <c r="C25" s="3">
        <v>1</v>
      </c>
      <c r="D25" s="3"/>
      <c r="E25" s="3"/>
      <c r="F25" s="57">
        <v>1</v>
      </c>
      <c r="G25" s="57"/>
      <c r="H25" s="57"/>
      <c r="I25" s="57">
        <v>1</v>
      </c>
      <c r="J25" s="57"/>
      <c r="K25" s="57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10"/>
      <c r="AM25" s="57">
        <v>1</v>
      </c>
      <c r="AN25" s="57"/>
      <c r="AO25" s="57"/>
      <c r="AP25" s="57">
        <v>1</v>
      </c>
      <c r="AQ25" s="57"/>
      <c r="AR25" s="57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57">
        <v>1</v>
      </c>
      <c r="BI25" s="57"/>
      <c r="BJ25" s="57"/>
      <c r="BK25" s="57">
        <v>1</v>
      </c>
      <c r="BL25" s="57"/>
      <c r="BM25" s="57"/>
      <c r="BN25" s="57">
        <v>1</v>
      </c>
      <c r="BO25" s="57"/>
      <c r="BP25" s="57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57">
        <v>1</v>
      </c>
      <c r="EF25" s="57"/>
      <c r="EG25" s="57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30"/>
      <c r="FX25" s="4">
        <v>1</v>
      </c>
      <c r="FY25" s="4"/>
      <c r="FZ25" s="4"/>
      <c r="GA25" s="4">
        <v>1</v>
      </c>
      <c r="GB25" s="4"/>
      <c r="GC25" s="30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39">
        <v>1</v>
      </c>
      <c r="KX25" s="4"/>
      <c r="KY25" s="4"/>
      <c r="KZ25" s="39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/>
      <c r="NU25" s="4">
        <v>1</v>
      </c>
      <c r="NV25" s="4"/>
      <c r="NW25" s="4"/>
      <c r="NX25" s="4">
        <v>1</v>
      </c>
      <c r="NY25" s="4"/>
      <c r="NZ25" s="4"/>
      <c r="OA25" s="4">
        <v>1</v>
      </c>
      <c r="OB25" s="4"/>
      <c r="OC25" s="4"/>
      <c r="OD25" s="4">
        <v>1</v>
      </c>
      <c r="OE25" s="4"/>
      <c r="OF25" s="4"/>
      <c r="OG25" s="4">
        <v>1</v>
      </c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/>
      <c r="UY25" s="4">
        <v>1</v>
      </c>
      <c r="UZ25" s="4"/>
      <c r="VA25" s="4"/>
      <c r="VB25" s="4">
        <v>1</v>
      </c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/>
      <c r="XJ25" s="4">
        <v>1</v>
      </c>
      <c r="XK25" s="4"/>
      <c r="XL25" s="4"/>
      <c r="XM25" s="4">
        <v>1</v>
      </c>
      <c r="XN25" s="4"/>
      <c r="XO25" s="4">
        <v>1</v>
      </c>
      <c r="XP25" s="4"/>
      <c r="XQ25" s="4"/>
      <c r="XR25" s="4"/>
      <c r="XS25" s="4">
        <v>1</v>
      </c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4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>
      <c r="A26" s="3">
        <v>13</v>
      </c>
      <c r="B26" s="4" t="s">
        <v>3257</v>
      </c>
      <c r="C26" s="3"/>
      <c r="D26" s="3">
        <v>1</v>
      </c>
      <c r="E26" s="3"/>
      <c r="F26" s="57"/>
      <c r="G26" s="57">
        <v>1</v>
      </c>
      <c r="H26" s="57"/>
      <c r="I26" s="57"/>
      <c r="J26" s="57">
        <v>1</v>
      </c>
      <c r="K26" s="57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10"/>
      <c r="AJ26" s="4"/>
      <c r="AK26" s="4">
        <v>1</v>
      </c>
      <c r="AL26" s="10"/>
      <c r="AM26" s="57"/>
      <c r="AN26" s="57">
        <v>1</v>
      </c>
      <c r="AO26" s="57"/>
      <c r="AP26" s="57"/>
      <c r="AQ26" s="57">
        <v>1</v>
      </c>
      <c r="AR26" s="57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57"/>
      <c r="BI26" s="57">
        <v>1</v>
      </c>
      <c r="BJ26" s="57"/>
      <c r="BK26" s="57"/>
      <c r="BL26" s="57">
        <v>1</v>
      </c>
      <c r="BM26" s="57"/>
      <c r="BN26" s="57"/>
      <c r="BO26" s="57">
        <v>1</v>
      </c>
      <c r="BP26" s="57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57"/>
      <c r="EF26" s="57">
        <v>1</v>
      </c>
      <c r="EG26" s="57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30"/>
      <c r="FX26" s="4"/>
      <c r="FY26" s="4">
        <v>1</v>
      </c>
      <c r="FZ26" s="4"/>
      <c r="GA26" s="4"/>
      <c r="GB26" s="4">
        <v>1</v>
      </c>
      <c r="GC26" s="30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39"/>
      <c r="KX26" s="4">
        <v>1</v>
      </c>
      <c r="KY26" s="4"/>
      <c r="KZ26" s="39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/>
      <c r="MQ26" s="4">
        <v>1</v>
      </c>
      <c r="MR26" s="4"/>
      <c r="MS26" s="4"/>
      <c r="MT26" s="4">
        <v>1</v>
      </c>
      <c r="MU26" s="4"/>
      <c r="MV26" s="4">
        <v>1</v>
      </c>
      <c r="MW26" s="4"/>
      <c r="MX26" s="4"/>
      <c r="MY26" s="4"/>
      <c r="MZ26" s="4">
        <v>1</v>
      </c>
      <c r="NA26" s="4"/>
      <c r="NB26" s="4">
        <v>1</v>
      </c>
      <c r="NC26" s="4"/>
      <c r="ND26" s="4"/>
      <c r="NE26" s="4">
        <v>1</v>
      </c>
      <c r="NF26" s="4"/>
      <c r="NG26" s="4"/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/>
      <c r="NX26" s="4">
        <v>1</v>
      </c>
      <c r="NY26" s="4"/>
      <c r="NZ26" s="4"/>
      <c r="OA26" s="4">
        <v>1</v>
      </c>
      <c r="OB26" s="4"/>
      <c r="OC26" s="4"/>
      <c r="OD26" s="4">
        <v>1</v>
      </c>
      <c r="OE26" s="4"/>
      <c r="OF26" s="4"/>
      <c r="OG26" s="4">
        <v>1</v>
      </c>
      <c r="OH26" s="4"/>
      <c r="OI26" s="4"/>
      <c r="OJ26" s="4">
        <v>1</v>
      </c>
      <c r="OK26" s="4"/>
      <c r="OL26" s="4"/>
      <c r="OM26" s="4">
        <v>1</v>
      </c>
      <c r="ON26" s="4"/>
      <c r="OO26" s="4"/>
      <c r="OP26" s="4">
        <v>1</v>
      </c>
      <c r="OQ26" s="4"/>
      <c r="OR26" s="4"/>
      <c r="OS26" s="4">
        <v>1</v>
      </c>
      <c r="OT26" s="4"/>
      <c r="OU26" s="4"/>
      <c r="OV26" s="4">
        <v>1</v>
      </c>
      <c r="OW26" s="4"/>
      <c r="OX26" s="4"/>
      <c r="OY26" s="4">
        <v>1</v>
      </c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>
        <v>1</v>
      </c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/>
      <c r="PT26" s="4">
        <v>1</v>
      </c>
      <c r="PU26" s="4"/>
      <c r="PV26" s="4"/>
      <c r="PW26" s="4">
        <v>1</v>
      </c>
      <c r="PX26" s="4"/>
      <c r="PY26" s="4"/>
      <c r="PZ26" s="4">
        <v>1</v>
      </c>
      <c r="QA26" s="4"/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/>
      <c r="QL26" s="4">
        <v>1</v>
      </c>
      <c r="QM26" s="4"/>
      <c r="QN26" s="4"/>
      <c r="QO26" s="4">
        <v>1</v>
      </c>
      <c r="QP26" s="4"/>
      <c r="QQ26" s="4"/>
      <c r="QR26" s="4">
        <v>1</v>
      </c>
      <c r="QS26" s="4"/>
      <c r="QT26" s="4"/>
      <c r="QU26" s="4">
        <v>1</v>
      </c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>
        <v>1</v>
      </c>
      <c r="RK26" s="4"/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/>
      <c r="SH26" s="4">
        <v>1</v>
      </c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/>
      <c r="TF26" s="4">
        <v>1</v>
      </c>
      <c r="TG26" s="4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>
        <v>1</v>
      </c>
      <c r="UE26" s="4"/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>
        <v>1</v>
      </c>
      <c r="UT26" s="4"/>
      <c r="UU26" s="4"/>
      <c r="UV26" s="4">
        <v>1</v>
      </c>
      <c r="UW26" s="4"/>
      <c r="UX26" s="4"/>
      <c r="UY26" s="4">
        <v>1</v>
      </c>
      <c r="UZ26" s="4"/>
      <c r="VA26" s="4"/>
      <c r="VB26" s="4">
        <v>1</v>
      </c>
      <c r="VC26" s="4"/>
      <c r="VD26" s="4"/>
      <c r="VE26" s="4">
        <v>1</v>
      </c>
      <c r="VF26" s="4"/>
      <c r="VG26" s="4"/>
      <c r="VH26" s="4">
        <v>1</v>
      </c>
      <c r="VI26" s="4"/>
      <c r="VJ26" s="4"/>
      <c r="VK26" s="4">
        <v>1</v>
      </c>
      <c r="VL26" s="4"/>
      <c r="VM26" s="4"/>
      <c r="VN26" s="4">
        <v>1</v>
      </c>
      <c r="VO26" s="4"/>
      <c r="VP26" s="4"/>
      <c r="VQ26" s="4">
        <v>1</v>
      </c>
      <c r="VR26" s="4"/>
      <c r="VS26" s="4"/>
      <c r="VT26" s="4">
        <v>1</v>
      </c>
      <c r="VU26" s="4"/>
      <c r="VV26" s="4"/>
      <c r="VW26" s="4">
        <v>1</v>
      </c>
      <c r="VX26" s="4"/>
      <c r="VY26" s="4"/>
      <c r="VZ26" s="4">
        <v>1</v>
      </c>
      <c r="WA26" s="4"/>
      <c r="WB26" s="4"/>
      <c r="WC26" s="4">
        <v>1</v>
      </c>
      <c r="WD26" s="4"/>
      <c r="WE26" s="4"/>
      <c r="WF26" s="4">
        <v>1</v>
      </c>
      <c r="WG26" s="4"/>
      <c r="WH26" s="4"/>
      <c r="WI26" s="4">
        <v>1</v>
      </c>
      <c r="WJ26" s="4"/>
      <c r="WK26" s="4"/>
      <c r="WL26" s="4">
        <v>1</v>
      </c>
      <c r="WM26" s="4"/>
      <c r="WN26" s="4"/>
      <c r="WO26" s="4">
        <v>1</v>
      </c>
      <c r="WP26" s="4"/>
      <c r="WQ26" s="4"/>
      <c r="WR26" s="4">
        <v>1</v>
      </c>
      <c r="WS26" s="4"/>
      <c r="WT26" s="4"/>
      <c r="WU26" s="4">
        <v>1</v>
      </c>
      <c r="WV26" s="4"/>
      <c r="WW26" s="4"/>
      <c r="WX26" s="4">
        <v>1</v>
      </c>
      <c r="WY26" s="4"/>
      <c r="WZ26" s="4"/>
      <c r="XA26" s="4">
        <v>1</v>
      </c>
      <c r="XB26" s="4"/>
      <c r="XC26" s="4"/>
      <c r="XD26" s="4">
        <v>1</v>
      </c>
      <c r="XE26" s="4"/>
      <c r="XF26" s="4"/>
      <c r="XG26" s="4">
        <v>1</v>
      </c>
      <c r="XH26" s="4"/>
      <c r="XI26" s="4"/>
      <c r="XJ26" s="4">
        <v>1</v>
      </c>
      <c r="XK26" s="4"/>
      <c r="XL26" s="4"/>
      <c r="XM26" s="4">
        <v>1</v>
      </c>
      <c r="XN26" s="4"/>
      <c r="XO26" s="4"/>
      <c r="XP26" s="4">
        <v>1</v>
      </c>
      <c r="XQ26" s="4"/>
      <c r="XR26" s="4"/>
      <c r="XS26" s="4">
        <v>1</v>
      </c>
      <c r="XT26" s="4"/>
      <c r="XU26" s="4"/>
      <c r="XV26" s="4">
        <v>1</v>
      </c>
      <c r="XW26" s="4"/>
      <c r="XX26" s="4"/>
      <c r="XY26" s="4">
        <v>1</v>
      </c>
      <c r="XZ26" s="4"/>
      <c r="YA26" s="4"/>
      <c r="YB26" s="4">
        <v>1</v>
      </c>
      <c r="YC26" s="4"/>
      <c r="YD26" s="4"/>
      <c r="YE26" s="4">
        <v>1</v>
      </c>
      <c r="YF26" s="4"/>
      <c r="YG26" s="4"/>
      <c r="YH26" s="4">
        <v>1</v>
      </c>
      <c r="YI26" s="4"/>
      <c r="YJ26" s="4"/>
      <c r="YK26" s="4">
        <v>1</v>
      </c>
      <c r="YL26" s="4"/>
      <c r="YM26" s="4"/>
      <c r="YN26" s="4">
        <v>1</v>
      </c>
      <c r="YO26" s="4"/>
      <c r="YP26" s="4"/>
      <c r="YQ26" s="4">
        <v>1</v>
      </c>
      <c r="YR26" s="4"/>
      <c r="YS26" s="4"/>
      <c r="YT26" s="4">
        <v>1</v>
      </c>
      <c r="YU26" s="4"/>
      <c r="YV26" s="4"/>
      <c r="YW26" s="4">
        <v>1</v>
      </c>
      <c r="YX26" s="4"/>
      <c r="YY26" s="4"/>
      <c r="YZ26" s="4">
        <v>1</v>
      </c>
      <c r="ZA26" s="4"/>
      <c r="ZB26" s="4"/>
      <c r="ZC26" s="4">
        <v>1</v>
      </c>
      <c r="ZD26" s="4"/>
      <c r="ZE26" s="4"/>
      <c r="ZF26" s="4">
        <v>1</v>
      </c>
      <c r="ZG26" s="4"/>
      <c r="ZH26" s="4"/>
      <c r="ZI26" s="4">
        <v>1</v>
      </c>
      <c r="ZJ26" s="4"/>
      <c r="ZK26" s="4"/>
      <c r="ZL26" s="4">
        <v>1</v>
      </c>
      <c r="ZM26" s="4"/>
      <c r="ZN26" s="4"/>
      <c r="ZO26" s="4">
        <v>1</v>
      </c>
      <c r="ZP26" s="4"/>
      <c r="ZQ26" s="4"/>
      <c r="ZR26" s="4">
        <v>1</v>
      </c>
      <c r="ZS26" s="4"/>
      <c r="ZT26" s="4"/>
      <c r="ZU26" s="4">
        <v>1</v>
      </c>
      <c r="ZV26" s="4"/>
      <c r="ZW26" s="4"/>
      <c r="ZX26" s="4">
        <v>1</v>
      </c>
      <c r="ZY26" s="4"/>
      <c r="ZZ26" s="4"/>
      <c r="AAA26" s="4">
        <v>1</v>
      </c>
      <c r="AAB26" s="4"/>
      <c r="AAC26" s="4"/>
      <c r="AAD26" s="4">
        <v>1</v>
      </c>
      <c r="AAE26" s="4"/>
    </row>
    <row r="27" spans="1:707">
      <c r="A27" s="3">
        <v>14</v>
      </c>
      <c r="B27" s="4" t="s">
        <v>3258</v>
      </c>
      <c r="C27" s="3"/>
      <c r="D27" s="3"/>
      <c r="E27" s="3">
        <v>1</v>
      </c>
      <c r="F27" s="57"/>
      <c r="G27" s="57"/>
      <c r="H27" s="57">
        <v>1</v>
      </c>
      <c r="I27" s="57"/>
      <c r="J27" s="57"/>
      <c r="K27" s="57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10">
        <v>1</v>
      </c>
      <c r="AJ27" s="4"/>
      <c r="AK27" s="4"/>
      <c r="AL27" s="10">
        <v>1</v>
      </c>
      <c r="AM27" s="57"/>
      <c r="AN27" s="57"/>
      <c r="AO27" s="57">
        <v>1</v>
      </c>
      <c r="AP27" s="57"/>
      <c r="AQ27" s="57"/>
      <c r="AR27" s="57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57"/>
      <c r="BI27" s="57"/>
      <c r="BJ27" s="57">
        <v>1</v>
      </c>
      <c r="BK27" s="57"/>
      <c r="BL27" s="57"/>
      <c r="BM27" s="57">
        <v>1</v>
      </c>
      <c r="BN27" s="57"/>
      <c r="BO27" s="57"/>
      <c r="BP27" s="57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>
        <v>1</v>
      </c>
      <c r="CH27" s="4"/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57"/>
      <c r="EF27" s="57"/>
      <c r="EG27" s="57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30">
        <v>1</v>
      </c>
      <c r="FX27" s="4"/>
      <c r="FY27" s="4"/>
      <c r="FZ27" s="4">
        <v>1</v>
      </c>
      <c r="GA27" s="4"/>
      <c r="GB27" s="4"/>
      <c r="GC27" s="30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  <c r="IU27" s="4"/>
      <c r="IV27" s="4"/>
      <c r="IW27" s="4">
        <v>1</v>
      </c>
      <c r="IX27" s="4"/>
      <c r="IY27" s="4"/>
      <c r="IZ27" s="4">
        <v>1</v>
      </c>
      <c r="JA27" s="4"/>
      <c r="JB27" s="4"/>
      <c r="JC27" s="4">
        <v>1</v>
      </c>
      <c r="JD27" s="4"/>
      <c r="JE27" s="4"/>
      <c r="JF27" s="4">
        <v>1</v>
      </c>
      <c r="JG27" s="4"/>
      <c r="JH27" s="4"/>
      <c r="JI27" s="4">
        <v>1</v>
      </c>
      <c r="JJ27" s="4"/>
      <c r="JK27" s="4"/>
      <c r="JL27" s="4">
        <v>1</v>
      </c>
      <c r="JM27" s="4"/>
      <c r="JN27" s="4"/>
      <c r="JO27" s="4">
        <v>1</v>
      </c>
      <c r="JP27" s="4"/>
      <c r="JQ27" s="4"/>
      <c r="JR27" s="4">
        <v>1</v>
      </c>
      <c r="JS27" s="4"/>
      <c r="JT27" s="4"/>
      <c r="JU27" s="4">
        <v>1</v>
      </c>
      <c r="JV27" s="4"/>
      <c r="JW27" s="4"/>
      <c r="JX27" s="4">
        <v>1</v>
      </c>
      <c r="JY27" s="4"/>
      <c r="JZ27" s="4"/>
      <c r="KA27" s="4">
        <v>1</v>
      </c>
      <c r="KB27" s="4"/>
      <c r="KC27" s="4"/>
      <c r="KD27" s="4">
        <v>1</v>
      </c>
      <c r="KE27" s="4"/>
      <c r="KF27" s="4"/>
      <c r="KG27" s="4">
        <v>1</v>
      </c>
      <c r="KH27" s="4"/>
      <c r="KI27" s="4"/>
      <c r="KJ27" s="4">
        <v>1</v>
      </c>
      <c r="KK27" s="4"/>
      <c r="KL27" s="4"/>
      <c r="KM27" s="4">
        <v>1</v>
      </c>
      <c r="KN27" s="4"/>
      <c r="KO27" s="4"/>
      <c r="KP27" s="4">
        <v>1</v>
      </c>
      <c r="KQ27" s="4"/>
      <c r="KR27" s="4"/>
      <c r="KS27" s="4">
        <v>1</v>
      </c>
      <c r="KT27" s="4"/>
      <c r="KU27" s="4"/>
      <c r="KV27" s="4">
        <v>1</v>
      </c>
      <c r="KW27" s="39"/>
      <c r="KX27" s="4"/>
      <c r="KY27" s="4">
        <v>1</v>
      </c>
      <c r="KZ27" s="39"/>
      <c r="LA27" s="4"/>
      <c r="LB27" s="4">
        <v>1</v>
      </c>
      <c r="LC27" s="4"/>
      <c r="LD27" s="4"/>
      <c r="LE27" s="4">
        <v>1</v>
      </c>
      <c r="LF27" s="4"/>
      <c r="LG27" s="4"/>
      <c r="LH27" s="4">
        <v>1</v>
      </c>
      <c r="LI27" s="4"/>
      <c r="LJ27" s="4"/>
      <c r="LK27" s="4">
        <v>1</v>
      </c>
      <c r="LL27" s="4"/>
      <c r="LM27" s="4"/>
      <c r="LN27" s="4">
        <v>1</v>
      </c>
      <c r="LO27" s="4"/>
      <c r="LP27" s="4"/>
      <c r="LQ27" s="4">
        <v>1</v>
      </c>
      <c r="LR27" s="4"/>
      <c r="LS27" s="4"/>
      <c r="LT27" s="4">
        <v>1</v>
      </c>
      <c r="LU27" s="4"/>
      <c r="LV27" s="4"/>
      <c r="LW27" s="4">
        <v>1</v>
      </c>
      <c r="LX27" s="4"/>
      <c r="LY27" s="4"/>
      <c r="LZ27" s="4">
        <v>1</v>
      </c>
      <c r="MA27" s="4"/>
      <c r="MB27" s="4"/>
      <c r="MC27" s="4">
        <v>1</v>
      </c>
      <c r="MD27" s="4"/>
      <c r="ME27" s="4"/>
      <c r="MF27" s="4">
        <v>1</v>
      </c>
      <c r="MG27" s="4"/>
      <c r="MH27" s="4"/>
      <c r="MI27" s="4">
        <v>1</v>
      </c>
      <c r="MJ27" s="4"/>
      <c r="MK27" s="4"/>
      <c r="ML27" s="4">
        <v>1</v>
      </c>
      <c r="MM27" s="4"/>
      <c r="MN27" s="4"/>
      <c r="MO27" s="4">
        <v>1</v>
      </c>
      <c r="MP27" s="4"/>
      <c r="MQ27" s="4">
        <v>1</v>
      </c>
      <c r="MR27" s="4"/>
      <c r="MS27" s="4"/>
      <c r="MT27" s="4">
        <v>1</v>
      </c>
      <c r="MU27" s="4"/>
      <c r="MV27" s="4"/>
      <c r="MW27" s="4">
        <v>1</v>
      </c>
      <c r="MX27" s="4"/>
      <c r="MY27" s="4"/>
      <c r="MZ27" s="4">
        <v>1</v>
      </c>
      <c r="NA27" s="4"/>
      <c r="NB27" s="4"/>
      <c r="NC27" s="4">
        <v>1</v>
      </c>
      <c r="ND27" s="4"/>
      <c r="NE27" s="4"/>
      <c r="NF27" s="4">
        <v>1</v>
      </c>
      <c r="NG27" s="4"/>
      <c r="NH27" s="4"/>
      <c r="NI27" s="4"/>
      <c r="NJ27" s="4">
        <v>1</v>
      </c>
      <c r="NK27" s="4"/>
      <c r="NL27" s="4"/>
      <c r="NM27" s="4">
        <v>1</v>
      </c>
      <c r="NN27" s="4"/>
      <c r="NO27" s="4"/>
      <c r="NP27" s="4">
        <v>1</v>
      </c>
      <c r="NQ27" s="4"/>
      <c r="NR27" s="4"/>
      <c r="NS27" s="4">
        <v>1</v>
      </c>
      <c r="NT27" s="4"/>
      <c r="NU27" s="4"/>
      <c r="NV27" s="4">
        <v>1</v>
      </c>
      <c r="NW27" s="4"/>
      <c r="NX27" s="4"/>
      <c r="NY27" s="4">
        <v>1</v>
      </c>
      <c r="NZ27" s="4"/>
      <c r="OA27" s="4"/>
      <c r="OB27" s="4">
        <v>1</v>
      </c>
      <c r="OC27" s="4"/>
      <c r="OD27" s="4"/>
      <c r="OE27" s="4">
        <v>1</v>
      </c>
      <c r="OF27" s="4"/>
      <c r="OG27" s="4"/>
      <c r="OH27" s="4">
        <v>1</v>
      </c>
      <c r="OI27" s="4"/>
      <c r="OJ27" s="4">
        <v>1</v>
      </c>
      <c r="OK27" s="4"/>
      <c r="OL27" s="4"/>
      <c r="OM27" s="4"/>
      <c r="ON27" s="4">
        <v>1</v>
      </c>
      <c r="OO27" s="4"/>
      <c r="OP27" s="4">
        <v>1</v>
      </c>
      <c r="OQ27" s="4"/>
      <c r="OR27" s="4"/>
      <c r="OS27" s="4"/>
      <c r="OT27" s="4">
        <v>1</v>
      </c>
      <c r="OU27" s="4"/>
      <c r="OV27" s="4"/>
      <c r="OW27" s="4">
        <v>1</v>
      </c>
      <c r="OX27" s="4"/>
      <c r="OY27" s="4"/>
      <c r="OZ27" s="4">
        <v>1</v>
      </c>
      <c r="PA27" s="4"/>
      <c r="PB27" s="4"/>
      <c r="PC27" s="4">
        <v>1</v>
      </c>
      <c r="PD27" s="4"/>
      <c r="PE27" s="4"/>
      <c r="PF27" s="4">
        <v>1</v>
      </c>
      <c r="PG27" s="4"/>
      <c r="PH27" s="4"/>
      <c r="PI27" s="4">
        <v>1</v>
      </c>
      <c r="PJ27" s="4"/>
      <c r="PK27" s="4"/>
      <c r="PL27" s="4">
        <v>1</v>
      </c>
      <c r="PM27" s="4"/>
      <c r="PN27" s="4"/>
      <c r="PO27" s="4">
        <v>1</v>
      </c>
      <c r="PP27" s="4"/>
      <c r="PQ27" s="4"/>
      <c r="PR27" s="4">
        <v>1</v>
      </c>
      <c r="PS27" s="4"/>
      <c r="PT27" s="4"/>
      <c r="PU27" s="4">
        <v>1</v>
      </c>
      <c r="PV27" s="4"/>
      <c r="PW27" s="4"/>
      <c r="PX27" s="4">
        <v>1</v>
      </c>
      <c r="PY27" s="4"/>
      <c r="PZ27" s="4"/>
      <c r="QA27" s="4">
        <v>1</v>
      </c>
      <c r="QB27" s="4"/>
      <c r="QC27" s="4"/>
      <c r="QD27" s="4">
        <v>1</v>
      </c>
      <c r="QE27" s="4"/>
      <c r="QF27" s="4"/>
      <c r="QG27" s="4">
        <v>1</v>
      </c>
      <c r="QH27" s="4"/>
      <c r="QI27" s="4"/>
      <c r="QJ27" s="4">
        <v>1</v>
      </c>
      <c r="QK27" s="4"/>
      <c r="QL27" s="4"/>
      <c r="QM27" s="4">
        <v>1</v>
      </c>
      <c r="QN27" s="4"/>
      <c r="QO27" s="4"/>
      <c r="QP27" s="4">
        <v>1</v>
      </c>
      <c r="QQ27" s="4"/>
      <c r="QR27" s="4"/>
      <c r="QS27" s="4">
        <v>1</v>
      </c>
      <c r="QT27" s="4"/>
      <c r="QU27" s="4"/>
      <c r="QV27" s="4">
        <v>1</v>
      </c>
      <c r="QW27" s="4"/>
      <c r="QX27" s="4"/>
      <c r="QY27" s="4">
        <v>1</v>
      </c>
      <c r="QZ27" s="4"/>
      <c r="RA27" s="4"/>
      <c r="RB27" s="4">
        <v>1</v>
      </c>
      <c r="RC27" s="4"/>
      <c r="RD27" s="4"/>
      <c r="RE27" s="4">
        <v>1</v>
      </c>
      <c r="RF27" s="4"/>
      <c r="RG27" s="4"/>
      <c r="RH27" s="4">
        <v>1</v>
      </c>
      <c r="RI27" s="4"/>
      <c r="RJ27" s="4"/>
      <c r="RK27" s="4">
        <v>1</v>
      </c>
      <c r="RL27" s="4"/>
      <c r="RM27" s="4"/>
      <c r="RN27" s="4">
        <v>1</v>
      </c>
      <c r="RO27" s="4"/>
      <c r="RP27" s="4"/>
      <c r="RQ27" s="4">
        <v>1</v>
      </c>
      <c r="RR27" s="4"/>
      <c r="RS27" s="4"/>
      <c r="RT27" s="4">
        <v>1</v>
      </c>
      <c r="RU27" s="4"/>
      <c r="RV27" s="4"/>
      <c r="RW27" s="4">
        <v>1</v>
      </c>
      <c r="RX27" s="4"/>
      <c r="RY27" s="4"/>
      <c r="RZ27" s="4">
        <v>1</v>
      </c>
      <c r="SA27" s="4"/>
      <c r="SB27" s="4"/>
      <c r="SC27" s="4">
        <v>1</v>
      </c>
      <c r="SD27" s="4"/>
      <c r="SE27" s="4"/>
      <c r="SF27" s="4">
        <v>1</v>
      </c>
      <c r="SG27" s="4"/>
      <c r="SH27" s="4"/>
      <c r="SI27" s="4">
        <v>1</v>
      </c>
      <c r="SJ27" s="4"/>
      <c r="SK27" s="4"/>
      <c r="SL27" s="4">
        <v>1</v>
      </c>
      <c r="SM27" s="4"/>
      <c r="SN27" s="4"/>
      <c r="SO27" s="4">
        <v>1</v>
      </c>
      <c r="SP27" s="4"/>
      <c r="SQ27" s="4"/>
      <c r="SR27" s="4">
        <v>1</v>
      </c>
      <c r="SS27" s="4"/>
      <c r="ST27" s="4"/>
      <c r="SU27" s="4">
        <v>1</v>
      </c>
      <c r="SV27" s="4"/>
      <c r="SW27" s="4"/>
      <c r="SX27" s="4">
        <v>1</v>
      </c>
      <c r="SY27" s="4"/>
      <c r="SZ27" s="4"/>
      <c r="TA27" s="4">
        <v>1</v>
      </c>
      <c r="TB27" s="4"/>
      <c r="TC27" s="4"/>
      <c r="TD27" s="4">
        <v>1</v>
      </c>
      <c r="TE27" s="4"/>
      <c r="TF27" s="4"/>
      <c r="TG27" s="4">
        <v>1</v>
      </c>
      <c r="TH27" s="4"/>
      <c r="TI27" s="4"/>
      <c r="TJ27" s="4">
        <v>1</v>
      </c>
      <c r="TK27" s="4"/>
      <c r="TL27" s="4"/>
      <c r="TM27" s="4">
        <v>1</v>
      </c>
      <c r="TN27" s="4"/>
      <c r="TO27" s="4"/>
      <c r="TP27" s="4">
        <v>1</v>
      </c>
      <c r="TQ27" s="4"/>
      <c r="TR27" s="4"/>
      <c r="TS27" s="4">
        <v>1</v>
      </c>
      <c r="TT27" s="4"/>
      <c r="TU27" s="4"/>
      <c r="TV27" s="4">
        <v>1</v>
      </c>
      <c r="TW27" s="4"/>
      <c r="TX27" s="4"/>
      <c r="TY27" s="4">
        <v>1</v>
      </c>
      <c r="TZ27" s="4"/>
      <c r="UA27" s="4"/>
      <c r="UB27" s="4">
        <v>1</v>
      </c>
      <c r="UC27" s="4"/>
      <c r="UD27" s="4"/>
      <c r="UE27" s="4">
        <v>1</v>
      </c>
      <c r="UF27" s="4"/>
      <c r="UG27" s="4"/>
      <c r="UH27" s="4">
        <v>1</v>
      </c>
      <c r="UI27" s="4"/>
      <c r="UJ27" s="4"/>
      <c r="UK27" s="4">
        <v>1</v>
      </c>
      <c r="UL27" s="4"/>
      <c r="UM27" s="4"/>
      <c r="UN27" s="4">
        <v>1</v>
      </c>
      <c r="UO27" s="4"/>
      <c r="UP27" s="4"/>
      <c r="UQ27" s="4">
        <v>1</v>
      </c>
      <c r="UR27" s="4"/>
      <c r="US27" s="4"/>
      <c r="UT27" s="4">
        <v>1</v>
      </c>
      <c r="UU27" s="4"/>
      <c r="UV27" s="4"/>
      <c r="UW27" s="4">
        <v>1</v>
      </c>
      <c r="UX27" s="4"/>
      <c r="UY27" s="4"/>
      <c r="UZ27" s="4">
        <v>1</v>
      </c>
      <c r="VA27" s="4"/>
      <c r="VB27" s="4"/>
      <c r="VC27" s="4">
        <v>1</v>
      </c>
      <c r="VD27" s="4"/>
      <c r="VE27" s="4">
        <v>1</v>
      </c>
      <c r="VF27" s="4"/>
      <c r="VG27" s="4"/>
      <c r="VH27" s="4">
        <v>1</v>
      </c>
      <c r="VI27" s="4"/>
      <c r="VJ27" s="4"/>
      <c r="VK27" s="4">
        <v>1</v>
      </c>
      <c r="VL27" s="4"/>
      <c r="VM27" s="4"/>
      <c r="VN27" s="4">
        <v>1</v>
      </c>
      <c r="VO27" s="4"/>
      <c r="VP27" s="4"/>
      <c r="VQ27" s="4"/>
      <c r="VR27" s="4">
        <v>1</v>
      </c>
      <c r="VS27" s="4"/>
      <c r="VT27" s="4"/>
      <c r="VU27" s="4">
        <v>1</v>
      </c>
      <c r="VV27" s="4"/>
      <c r="VW27" s="4"/>
      <c r="VX27" s="4">
        <v>1</v>
      </c>
      <c r="VY27" s="4"/>
      <c r="VZ27" s="4"/>
      <c r="WA27" s="4">
        <v>1</v>
      </c>
      <c r="WB27" s="4"/>
      <c r="WC27" s="4"/>
      <c r="WD27" s="4">
        <v>1</v>
      </c>
      <c r="WE27" s="4"/>
      <c r="WF27" s="4"/>
      <c r="WG27" s="4">
        <v>1</v>
      </c>
      <c r="WH27" s="4"/>
      <c r="WI27" s="4"/>
      <c r="WJ27" s="4">
        <v>1</v>
      </c>
      <c r="WK27" s="4"/>
      <c r="WL27" s="4"/>
      <c r="WM27" s="4">
        <v>1</v>
      </c>
      <c r="WN27" s="4"/>
      <c r="WO27" s="4"/>
      <c r="WP27" s="4">
        <v>1</v>
      </c>
      <c r="WQ27" s="4"/>
      <c r="WR27" s="4"/>
      <c r="WS27" s="4">
        <v>1</v>
      </c>
      <c r="WT27" s="4"/>
      <c r="WU27" s="4"/>
      <c r="WV27" s="4">
        <v>1</v>
      </c>
      <c r="WW27" s="4"/>
      <c r="WX27" s="4"/>
      <c r="WY27" s="4">
        <v>1</v>
      </c>
      <c r="WZ27" s="4"/>
      <c r="XA27" s="4"/>
      <c r="XB27" s="4">
        <v>1</v>
      </c>
      <c r="XC27" s="4"/>
      <c r="XD27" s="4"/>
      <c r="XE27" s="4">
        <v>1</v>
      </c>
      <c r="XF27" s="4"/>
      <c r="XG27" s="4"/>
      <c r="XH27" s="4">
        <v>1</v>
      </c>
      <c r="XI27" s="4"/>
      <c r="XJ27" s="4"/>
      <c r="XK27" s="4">
        <v>1</v>
      </c>
      <c r="XL27" s="4"/>
      <c r="XM27" s="4"/>
      <c r="XN27" s="4">
        <v>1</v>
      </c>
      <c r="XO27" s="4"/>
      <c r="XP27" s="4"/>
      <c r="XQ27" s="4">
        <v>1</v>
      </c>
      <c r="XR27" s="4"/>
      <c r="XS27" s="4"/>
      <c r="XT27" s="4">
        <v>1</v>
      </c>
      <c r="XU27" s="4"/>
      <c r="XV27" s="4"/>
      <c r="XW27" s="4">
        <v>1</v>
      </c>
      <c r="XX27" s="4"/>
      <c r="XY27" s="4"/>
      <c r="XZ27" s="4">
        <v>1</v>
      </c>
      <c r="YA27" s="4"/>
      <c r="YB27" s="4"/>
      <c r="YC27" s="4">
        <v>1</v>
      </c>
      <c r="YD27" s="4"/>
      <c r="YE27" s="4"/>
      <c r="YF27" s="4">
        <v>1</v>
      </c>
      <c r="YG27" s="4"/>
      <c r="YH27" s="4"/>
      <c r="YI27" s="4">
        <v>1</v>
      </c>
      <c r="YJ27" s="4"/>
      <c r="YK27" s="4"/>
      <c r="YL27" s="4">
        <v>1</v>
      </c>
      <c r="YM27" s="4"/>
      <c r="YN27" s="4"/>
      <c r="YO27" s="4">
        <v>1</v>
      </c>
      <c r="YP27" s="4"/>
      <c r="YQ27" s="4"/>
      <c r="YR27" s="4">
        <v>1</v>
      </c>
      <c r="YS27" s="4"/>
      <c r="YT27" s="4"/>
      <c r="YU27" s="4">
        <v>1</v>
      </c>
      <c r="YV27" s="4"/>
      <c r="YW27" s="4"/>
      <c r="YX27" s="4">
        <v>1</v>
      </c>
      <c r="YY27" s="4"/>
      <c r="YZ27" s="4"/>
      <c r="ZA27" s="4">
        <v>1</v>
      </c>
      <c r="ZB27" s="4"/>
      <c r="ZC27" s="4"/>
      <c r="ZD27" s="4">
        <v>1</v>
      </c>
      <c r="ZE27" s="4"/>
      <c r="ZF27" s="4"/>
      <c r="ZG27" s="4">
        <v>1</v>
      </c>
      <c r="ZH27" s="4"/>
      <c r="ZI27" s="4"/>
      <c r="ZJ27" s="4">
        <v>1</v>
      </c>
      <c r="ZK27" s="4"/>
      <c r="ZL27" s="4"/>
      <c r="ZM27" s="4">
        <v>1</v>
      </c>
      <c r="ZN27" s="4"/>
      <c r="ZO27" s="4"/>
      <c r="ZP27" s="4">
        <v>1</v>
      </c>
      <c r="ZQ27" s="4"/>
      <c r="ZR27" s="4"/>
      <c r="ZS27" s="4">
        <v>1</v>
      </c>
      <c r="ZT27" s="4"/>
      <c r="ZU27" s="4"/>
      <c r="ZV27" s="4">
        <v>1</v>
      </c>
      <c r="ZW27" s="4"/>
      <c r="ZX27" s="4"/>
      <c r="ZY27" s="4">
        <v>1</v>
      </c>
      <c r="ZZ27" s="4"/>
      <c r="AAA27" s="4"/>
      <c r="AAB27" s="4">
        <v>1</v>
      </c>
      <c r="AAC27" s="4"/>
      <c r="AAD27" s="4"/>
      <c r="AAE27" s="4">
        <v>1</v>
      </c>
    </row>
    <row r="28" spans="1:707">
      <c r="A28" s="3">
        <v>15</v>
      </c>
      <c r="B28" s="4" t="s">
        <v>3259</v>
      </c>
      <c r="C28" s="3"/>
      <c r="D28" s="3"/>
      <c r="E28" s="3">
        <v>1</v>
      </c>
      <c r="F28" s="57"/>
      <c r="G28" s="57"/>
      <c r="H28" s="57">
        <v>1</v>
      </c>
      <c r="I28" s="57"/>
      <c r="J28" s="57"/>
      <c r="K28" s="57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10">
        <v>1</v>
      </c>
      <c r="AJ28" s="4"/>
      <c r="AK28" s="4"/>
      <c r="AL28" s="10">
        <v>1</v>
      </c>
      <c r="AM28" s="57"/>
      <c r="AN28" s="57"/>
      <c r="AO28" s="57">
        <v>1</v>
      </c>
      <c r="AP28" s="57"/>
      <c r="AQ28" s="57"/>
      <c r="AR28" s="57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57"/>
      <c r="BI28" s="57"/>
      <c r="BJ28" s="57">
        <v>1</v>
      </c>
      <c r="BK28" s="57"/>
      <c r="BL28" s="57"/>
      <c r="BM28" s="57">
        <v>1</v>
      </c>
      <c r="BN28" s="57"/>
      <c r="BO28" s="57"/>
      <c r="BP28" s="57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57"/>
      <c r="EF28" s="57"/>
      <c r="EG28" s="57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30">
        <v>1</v>
      </c>
      <c r="FX28" s="4"/>
      <c r="FY28" s="4"/>
      <c r="FZ28" s="4">
        <v>1</v>
      </c>
      <c r="GA28" s="4"/>
      <c r="GB28" s="4"/>
      <c r="GC28" s="30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  <c r="IU28" s="4"/>
      <c r="IV28" s="4"/>
      <c r="IW28" s="4">
        <v>1</v>
      </c>
      <c r="IX28" s="4"/>
      <c r="IY28" s="4"/>
      <c r="IZ28" s="4">
        <v>1</v>
      </c>
      <c r="JA28" s="4"/>
      <c r="JB28" s="4"/>
      <c r="JC28" s="4">
        <v>1</v>
      </c>
      <c r="JD28" s="4"/>
      <c r="JE28" s="4"/>
      <c r="JF28" s="4">
        <v>1</v>
      </c>
      <c r="JG28" s="4"/>
      <c r="JH28" s="4"/>
      <c r="JI28" s="4">
        <v>1</v>
      </c>
      <c r="JJ28" s="4"/>
      <c r="JK28" s="4"/>
      <c r="JL28" s="4">
        <v>1</v>
      </c>
      <c r="JM28" s="4"/>
      <c r="JN28" s="4"/>
      <c r="JO28" s="4">
        <v>1</v>
      </c>
      <c r="JP28" s="4"/>
      <c r="JQ28" s="4"/>
      <c r="JR28" s="4">
        <v>1</v>
      </c>
      <c r="JS28" s="4"/>
      <c r="JT28" s="4"/>
      <c r="JU28" s="4">
        <v>1</v>
      </c>
      <c r="JV28" s="4"/>
      <c r="JW28" s="4"/>
      <c r="JX28" s="4">
        <v>1</v>
      </c>
      <c r="JY28" s="4"/>
      <c r="JZ28" s="4"/>
      <c r="KA28" s="4">
        <v>1</v>
      </c>
      <c r="KB28" s="4"/>
      <c r="KC28" s="4"/>
      <c r="KD28" s="4">
        <v>1</v>
      </c>
      <c r="KE28" s="4"/>
      <c r="KF28" s="4"/>
      <c r="KG28" s="4">
        <v>1</v>
      </c>
      <c r="KH28" s="4"/>
      <c r="KI28" s="4"/>
      <c r="KJ28" s="4">
        <v>1</v>
      </c>
      <c r="KK28" s="4"/>
      <c r="KL28" s="4"/>
      <c r="KM28" s="4">
        <v>1</v>
      </c>
      <c r="KN28" s="4"/>
      <c r="KO28" s="4"/>
      <c r="KP28" s="4">
        <v>1</v>
      </c>
      <c r="KQ28" s="4"/>
      <c r="KR28" s="4"/>
      <c r="KS28" s="4">
        <v>1</v>
      </c>
      <c r="KT28" s="4"/>
      <c r="KU28" s="4"/>
      <c r="KV28" s="4">
        <v>1</v>
      </c>
      <c r="KW28" s="39"/>
      <c r="KX28" s="4"/>
      <c r="KY28" s="4">
        <v>1</v>
      </c>
      <c r="KZ28" s="39"/>
      <c r="LA28" s="4"/>
      <c r="LB28" s="4">
        <v>1</v>
      </c>
      <c r="LC28" s="4"/>
      <c r="LD28" s="4">
        <v>1</v>
      </c>
      <c r="LE28" s="4"/>
      <c r="LF28" s="4"/>
      <c r="LG28" s="4">
        <v>1</v>
      </c>
      <c r="LH28" s="4"/>
      <c r="LI28" s="4"/>
      <c r="LJ28" s="4">
        <v>1</v>
      </c>
      <c r="LK28" s="4"/>
      <c r="LL28" s="4"/>
      <c r="LM28" s="4">
        <v>1</v>
      </c>
      <c r="LN28" s="4"/>
      <c r="LO28" s="4"/>
      <c r="LP28" s="4">
        <v>1</v>
      </c>
      <c r="LQ28" s="4"/>
      <c r="LR28" s="4"/>
      <c r="LS28" s="4">
        <v>1</v>
      </c>
      <c r="LT28" s="4"/>
      <c r="LU28" s="4"/>
      <c r="LV28" s="4"/>
      <c r="LW28" s="4">
        <v>1</v>
      </c>
      <c r="LX28" s="4"/>
      <c r="LY28" s="4"/>
      <c r="LZ28" s="4">
        <v>1</v>
      </c>
      <c r="MA28" s="4"/>
      <c r="MB28" s="4"/>
      <c r="MC28" s="4">
        <v>1</v>
      </c>
      <c r="MD28" s="4"/>
      <c r="ME28" s="4"/>
      <c r="MF28" s="4">
        <v>1</v>
      </c>
      <c r="MG28" s="4"/>
      <c r="MH28" s="4"/>
      <c r="MI28" s="4">
        <v>1</v>
      </c>
      <c r="MJ28" s="4"/>
      <c r="MK28" s="4"/>
      <c r="ML28" s="4">
        <v>1</v>
      </c>
      <c r="MM28" s="4"/>
      <c r="MN28" s="4"/>
      <c r="MO28" s="4">
        <v>1</v>
      </c>
      <c r="MP28" s="4"/>
      <c r="MQ28" s="4"/>
      <c r="MR28" s="4">
        <v>1</v>
      </c>
      <c r="MS28" s="4"/>
      <c r="MT28" s="4"/>
      <c r="MU28" s="4">
        <v>1</v>
      </c>
      <c r="MV28" s="4"/>
      <c r="MW28" s="4">
        <v>1</v>
      </c>
      <c r="MX28" s="4"/>
      <c r="MY28" s="4"/>
      <c r="MZ28" s="4"/>
      <c r="NA28" s="4">
        <v>1</v>
      </c>
      <c r="NB28" s="4"/>
      <c r="NC28" s="4">
        <v>1</v>
      </c>
      <c r="ND28" s="4"/>
      <c r="NE28" s="4"/>
      <c r="NF28" s="4">
        <v>1</v>
      </c>
      <c r="NG28" s="4"/>
      <c r="NH28" s="4"/>
      <c r="NI28" s="4"/>
      <c r="NJ28" s="4">
        <v>1</v>
      </c>
      <c r="NK28" s="4"/>
      <c r="NL28" s="4"/>
      <c r="NM28" s="4">
        <v>1</v>
      </c>
      <c r="NN28" s="4"/>
      <c r="NO28" s="4"/>
      <c r="NP28" s="4">
        <v>1</v>
      </c>
      <c r="NQ28" s="4"/>
      <c r="NR28" s="4"/>
      <c r="NS28" s="4">
        <v>1</v>
      </c>
      <c r="NT28" s="4"/>
      <c r="NU28" s="4"/>
      <c r="NV28" s="4">
        <v>1</v>
      </c>
      <c r="NW28" s="4"/>
      <c r="NX28" s="4"/>
      <c r="NY28" s="4">
        <v>1</v>
      </c>
      <c r="NZ28" s="4"/>
      <c r="OA28" s="4"/>
      <c r="OB28" s="4">
        <v>1</v>
      </c>
      <c r="OC28" s="4"/>
      <c r="OD28" s="4"/>
      <c r="OE28" s="4">
        <v>1</v>
      </c>
      <c r="OF28" s="4"/>
      <c r="OG28" s="4"/>
      <c r="OH28" s="4">
        <v>1</v>
      </c>
      <c r="OI28" s="4"/>
      <c r="OJ28" s="4">
        <v>1</v>
      </c>
      <c r="OK28" s="4"/>
      <c r="OL28" s="4"/>
      <c r="OM28" s="4"/>
      <c r="ON28" s="4">
        <v>1</v>
      </c>
      <c r="OO28" s="4"/>
      <c r="OP28" s="4">
        <v>1</v>
      </c>
      <c r="OQ28" s="4"/>
      <c r="OR28" s="4"/>
      <c r="OS28" s="4"/>
      <c r="OT28" s="4">
        <v>1</v>
      </c>
      <c r="OU28" s="4"/>
      <c r="OV28" s="4"/>
      <c r="OW28" s="4">
        <v>1</v>
      </c>
      <c r="OX28" s="4"/>
      <c r="OY28" s="4"/>
      <c r="OZ28" s="4">
        <v>1</v>
      </c>
      <c r="PA28" s="4"/>
      <c r="PB28" s="4"/>
      <c r="PC28" s="4">
        <v>1</v>
      </c>
      <c r="PD28" s="4"/>
      <c r="PE28" s="4"/>
      <c r="PF28" s="4">
        <v>1</v>
      </c>
      <c r="PG28" s="4"/>
      <c r="PH28" s="4"/>
      <c r="PI28" s="4">
        <v>1</v>
      </c>
      <c r="PJ28" s="4"/>
      <c r="PK28" s="4"/>
      <c r="PL28" s="4">
        <v>1</v>
      </c>
      <c r="PM28" s="4"/>
      <c r="PN28" s="4"/>
      <c r="PO28" s="4">
        <v>1</v>
      </c>
      <c r="PP28" s="4"/>
      <c r="PQ28" s="4"/>
      <c r="PR28" s="4">
        <v>1</v>
      </c>
      <c r="PS28" s="4"/>
      <c r="PT28" s="4"/>
      <c r="PU28" s="4">
        <v>1</v>
      </c>
      <c r="PV28" s="4"/>
      <c r="PW28" s="4"/>
      <c r="PX28" s="4">
        <v>1</v>
      </c>
      <c r="PY28" s="4"/>
      <c r="PZ28" s="4"/>
      <c r="QA28" s="4">
        <v>1</v>
      </c>
      <c r="QB28" s="4"/>
      <c r="QC28" s="4"/>
      <c r="QD28" s="4">
        <v>1</v>
      </c>
      <c r="QE28" s="4"/>
      <c r="QF28" s="4"/>
      <c r="QG28" s="4">
        <v>1</v>
      </c>
      <c r="QH28" s="4"/>
      <c r="QI28" s="4"/>
      <c r="QJ28" s="4">
        <v>1</v>
      </c>
      <c r="QK28" s="4"/>
      <c r="QL28" s="4"/>
      <c r="QM28" s="4">
        <v>1</v>
      </c>
      <c r="QN28" s="4"/>
      <c r="QO28" s="4"/>
      <c r="QP28" s="4">
        <v>1</v>
      </c>
      <c r="QQ28" s="4"/>
      <c r="QR28" s="4"/>
      <c r="QS28" s="4">
        <v>1</v>
      </c>
      <c r="QT28" s="4"/>
      <c r="QU28" s="4"/>
      <c r="QV28" s="4">
        <v>1</v>
      </c>
      <c r="QW28" s="4"/>
      <c r="QX28" s="4"/>
      <c r="QY28" s="4">
        <v>1</v>
      </c>
      <c r="QZ28" s="4"/>
      <c r="RA28" s="4"/>
      <c r="RB28" s="4">
        <v>1</v>
      </c>
      <c r="RC28" s="4"/>
      <c r="RD28" s="4"/>
      <c r="RE28" s="4">
        <v>1</v>
      </c>
      <c r="RF28" s="4"/>
      <c r="RG28" s="4"/>
      <c r="RH28" s="4">
        <v>1</v>
      </c>
      <c r="RI28" s="4"/>
      <c r="RJ28" s="4"/>
      <c r="RK28" s="4">
        <v>1</v>
      </c>
      <c r="RL28" s="4"/>
      <c r="RM28" s="4"/>
      <c r="RN28" s="4">
        <v>1</v>
      </c>
      <c r="RO28" s="4"/>
      <c r="RP28" s="4"/>
      <c r="RQ28" s="4">
        <v>1</v>
      </c>
      <c r="RR28" s="4"/>
      <c r="RS28" s="4"/>
      <c r="RT28" s="4">
        <v>1</v>
      </c>
      <c r="RU28" s="4"/>
      <c r="RV28" s="4"/>
      <c r="RW28" s="4">
        <v>1</v>
      </c>
      <c r="RX28" s="4"/>
      <c r="RY28" s="4"/>
      <c r="RZ28" s="4">
        <v>1</v>
      </c>
      <c r="SA28" s="4"/>
      <c r="SB28" s="4"/>
      <c r="SC28" s="4">
        <v>1</v>
      </c>
      <c r="SD28" s="4"/>
      <c r="SE28" s="4"/>
      <c r="SF28" s="4">
        <v>1</v>
      </c>
      <c r="SG28" s="4"/>
      <c r="SH28" s="4"/>
      <c r="SI28" s="4">
        <v>1</v>
      </c>
      <c r="SJ28" s="4"/>
      <c r="SK28" s="4"/>
      <c r="SL28" s="4">
        <v>1</v>
      </c>
      <c r="SM28" s="4"/>
      <c r="SN28" s="4"/>
      <c r="SO28" s="4">
        <v>1</v>
      </c>
      <c r="SP28" s="4"/>
      <c r="SQ28" s="4"/>
      <c r="SR28" s="4">
        <v>1</v>
      </c>
      <c r="SS28" s="4"/>
      <c r="ST28" s="4"/>
      <c r="SU28" s="4">
        <v>1</v>
      </c>
      <c r="SV28" s="4"/>
      <c r="SW28" s="4"/>
      <c r="SX28" s="4">
        <v>1</v>
      </c>
      <c r="SY28" s="4"/>
      <c r="SZ28" s="4"/>
      <c r="TA28" s="4">
        <v>1</v>
      </c>
      <c r="TB28" s="4"/>
      <c r="TC28" s="4"/>
      <c r="TD28" s="4">
        <v>1</v>
      </c>
      <c r="TE28" s="4"/>
      <c r="TF28" s="4"/>
      <c r="TG28" s="4">
        <v>1</v>
      </c>
      <c r="TH28" s="4"/>
      <c r="TI28" s="4"/>
      <c r="TJ28" s="4">
        <v>1</v>
      </c>
      <c r="TK28" s="4"/>
      <c r="TL28" s="4"/>
      <c r="TM28" s="4">
        <v>1</v>
      </c>
      <c r="TN28" s="4"/>
      <c r="TO28" s="4"/>
      <c r="TP28" s="4">
        <v>1</v>
      </c>
      <c r="TQ28" s="4"/>
      <c r="TR28" s="4"/>
      <c r="TS28" s="4">
        <v>1</v>
      </c>
      <c r="TT28" s="4"/>
      <c r="TU28" s="4"/>
      <c r="TV28" s="4">
        <v>1</v>
      </c>
      <c r="TW28" s="4"/>
      <c r="TX28" s="4"/>
      <c r="TY28" s="4">
        <v>1</v>
      </c>
      <c r="TZ28" s="4"/>
      <c r="UA28" s="4"/>
      <c r="UB28" s="4">
        <v>1</v>
      </c>
      <c r="UC28" s="4"/>
      <c r="UD28" s="4"/>
      <c r="UE28" s="4">
        <v>1</v>
      </c>
      <c r="UF28" s="4"/>
      <c r="UG28" s="4"/>
      <c r="UH28" s="4">
        <v>1</v>
      </c>
      <c r="UI28" s="4"/>
      <c r="UJ28" s="4"/>
      <c r="UK28" s="4">
        <v>1</v>
      </c>
      <c r="UL28" s="4"/>
      <c r="UM28" s="4"/>
      <c r="UN28" s="4">
        <v>1</v>
      </c>
      <c r="UO28" s="4"/>
      <c r="UP28" s="4"/>
      <c r="UQ28" s="4">
        <v>1</v>
      </c>
      <c r="UR28" s="4"/>
      <c r="US28" s="4"/>
      <c r="UT28" s="4">
        <v>1</v>
      </c>
      <c r="UU28" s="4"/>
      <c r="UV28" s="4"/>
      <c r="UW28" s="4">
        <v>1</v>
      </c>
      <c r="UX28" s="4"/>
      <c r="UY28" s="4"/>
      <c r="UZ28" s="4">
        <v>1</v>
      </c>
      <c r="VA28" s="4"/>
      <c r="VB28" s="4"/>
      <c r="VC28" s="4">
        <v>1</v>
      </c>
      <c r="VD28" s="4"/>
      <c r="VE28" s="4"/>
      <c r="VF28" s="4">
        <v>1</v>
      </c>
      <c r="VG28" s="4"/>
      <c r="VH28" s="4"/>
      <c r="VI28" s="4">
        <v>1</v>
      </c>
      <c r="VJ28" s="4"/>
      <c r="VK28" s="4"/>
      <c r="VL28" s="4">
        <v>1</v>
      </c>
      <c r="VM28" s="4"/>
      <c r="VN28" s="4"/>
      <c r="VO28" s="4">
        <v>1</v>
      </c>
      <c r="VP28" s="4"/>
      <c r="VQ28" s="4"/>
      <c r="VR28" s="4">
        <v>1</v>
      </c>
      <c r="VS28" s="4"/>
      <c r="VT28" s="4"/>
      <c r="VU28" s="4">
        <v>1</v>
      </c>
      <c r="VV28" s="4"/>
      <c r="VW28" s="4"/>
      <c r="VX28" s="4">
        <v>1</v>
      </c>
      <c r="VY28" s="4"/>
      <c r="VZ28" s="4"/>
      <c r="WA28" s="4">
        <v>1</v>
      </c>
      <c r="WB28" s="4"/>
      <c r="WC28" s="4"/>
      <c r="WD28" s="4">
        <v>1</v>
      </c>
      <c r="WE28" s="4"/>
      <c r="WF28" s="4"/>
      <c r="WG28" s="4">
        <v>1</v>
      </c>
      <c r="WH28" s="4"/>
      <c r="WI28" s="4"/>
      <c r="WJ28" s="4">
        <v>1</v>
      </c>
      <c r="WK28" s="4"/>
      <c r="WL28" s="4"/>
      <c r="WM28" s="4">
        <v>1</v>
      </c>
      <c r="WN28" s="4"/>
      <c r="WO28" s="4"/>
      <c r="WP28" s="4">
        <v>1</v>
      </c>
      <c r="WQ28" s="4"/>
      <c r="WR28" s="4"/>
      <c r="WS28" s="4">
        <v>1</v>
      </c>
      <c r="WT28" s="4"/>
      <c r="WU28" s="4"/>
      <c r="WV28" s="4">
        <v>1</v>
      </c>
      <c r="WW28" s="4"/>
      <c r="WX28" s="4"/>
      <c r="WY28" s="4">
        <v>1</v>
      </c>
      <c r="WZ28" s="4"/>
      <c r="XA28" s="4"/>
      <c r="XB28" s="4">
        <v>1</v>
      </c>
      <c r="XC28" s="4"/>
      <c r="XD28" s="4"/>
      <c r="XE28" s="4">
        <v>1</v>
      </c>
      <c r="XF28" s="4"/>
      <c r="XG28" s="4"/>
      <c r="XH28" s="4">
        <v>1</v>
      </c>
      <c r="XI28" s="4"/>
      <c r="XJ28" s="4"/>
      <c r="XK28" s="4">
        <v>1</v>
      </c>
      <c r="XL28" s="4"/>
      <c r="XM28" s="4"/>
      <c r="XN28" s="4">
        <v>1</v>
      </c>
      <c r="XO28" s="4"/>
      <c r="XP28" s="4"/>
      <c r="XQ28" s="4">
        <v>1</v>
      </c>
      <c r="XR28" s="4"/>
      <c r="XS28" s="4"/>
      <c r="XT28" s="4">
        <v>1</v>
      </c>
      <c r="XU28" s="4"/>
      <c r="XV28" s="4"/>
      <c r="XW28" s="4">
        <v>1</v>
      </c>
      <c r="XX28" s="4"/>
      <c r="XY28" s="4"/>
      <c r="XZ28" s="4">
        <v>1</v>
      </c>
      <c r="YA28" s="4"/>
      <c r="YB28" s="4"/>
      <c r="YC28" s="4">
        <v>1</v>
      </c>
      <c r="YD28" s="4"/>
      <c r="YE28" s="4"/>
      <c r="YF28" s="4">
        <v>1</v>
      </c>
      <c r="YG28" s="4"/>
      <c r="YH28" s="4"/>
      <c r="YI28" s="4">
        <v>1</v>
      </c>
      <c r="YJ28" s="4"/>
      <c r="YK28" s="4"/>
      <c r="YL28" s="4">
        <v>1</v>
      </c>
      <c r="YM28" s="4"/>
      <c r="YN28" s="4"/>
      <c r="YO28" s="4">
        <v>1</v>
      </c>
      <c r="YP28" s="4"/>
      <c r="YQ28" s="4"/>
      <c r="YR28" s="4">
        <v>1</v>
      </c>
      <c r="YS28" s="4"/>
      <c r="YT28" s="4"/>
      <c r="YU28" s="4">
        <v>1</v>
      </c>
      <c r="YV28" s="4"/>
      <c r="YW28" s="4"/>
      <c r="YX28" s="4">
        <v>1</v>
      </c>
      <c r="YY28" s="4"/>
      <c r="YZ28" s="4"/>
      <c r="ZA28" s="4">
        <v>1</v>
      </c>
      <c r="ZB28" s="4"/>
      <c r="ZC28" s="4"/>
      <c r="ZD28" s="4">
        <v>1</v>
      </c>
      <c r="ZE28" s="4"/>
      <c r="ZF28" s="4"/>
      <c r="ZG28" s="4">
        <v>1</v>
      </c>
      <c r="ZH28" s="4"/>
      <c r="ZI28" s="4"/>
      <c r="ZJ28" s="4">
        <v>1</v>
      </c>
      <c r="ZK28" s="4"/>
      <c r="ZL28" s="4"/>
      <c r="ZM28" s="4">
        <v>1</v>
      </c>
      <c r="ZN28" s="4"/>
      <c r="ZO28" s="4"/>
      <c r="ZP28" s="4">
        <v>1</v>
      </c>
      <c r="ZQ28" s="4"/>
      <c r="ZR28" s="4">
        <v>1</v>
      </c>
      <c r="ZS28" s="4"/>
      <c r="ZT28" s="4"/>
      <c r="ZU28" s="4"/>
      <c r="ZV28" s="4">
        <v>1</v>
      </c>
      <c r="ZW28" s="4"/>
      <c r="ZX28" s="4"/>
      <c r="ZY28" s="4">
        <v>1</v>
      </c>
      <c r="ZZ28" s="4"/>
      <c r="AAA28" s="4">
        <v>1</v>
      </c>
      <c r="AAB28" s="4"/>
      <c r="AAC28" s="4"/>
      <c r="AAD28" s="4">
        <v>1</v>
      </c>
      <c r="AAE28" s="4"/>
    </row>
    <row r="29" spans="1:707">
      <c r="A29" s="3">
        <v>16</v>
      </c>
      <c r="B29" s="4" t="s">
        <v>3260</v>
      </c>
      <c r="C29" s="3">
        <v>1</v>
      </c>
      <c r="D29" s="3"/>
      <c r="E29" s="3"/>
      <c r="F29" s="57">
        <v>1</v>
      </c>
      <c r="G29" s="57"/>
      <c r="H29" s="57"/>
      <c r="I29" s="57">
        <v>1</v>
      </c>
      <c r="J29" s="57"/>
      <c r="K29" s="57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10"/>
      <c r="AJ29" s="4">
        <v>1</v>
      </c>
      <c r="AK29" s="4"/>
      <c r="AL29" s="10"/>
      <c r="AM29" s="57">
        <v>1</v>
      </c>
      <c r="AN29" s="57"/>
      <c r="AO29" s="57"/>
      <c r="AP29" s="57">
        <v>1</v>
      </c>
      <c r="AQ29" s="57"/>
      <c r="AR29" s="57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57">
        <v>1</v>
      </c>
      <c r="BI29" s="57"/>
      <c r="BJ29" s="57"/>
      <c r="BK29" s="57">
        <v>1</v>
      </c>
      <c r="BL29" s="57"/>
      <c r="BM29" s="57"/>
      <c r="BN29" s="57">
        <v>1</v>
      </c>
      <c r="BO29" s="57"/>
      <c r="BP29" s="57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57">
        <v>1</v>
      </c>
      <c r="EF29" s="57"/>
      <c r="EG29" s="57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30"/>
      <c r="FX29" s="4">
        <v>1</v>
      </c>
      <c r="FY29" s="4"/>
      <c r="FZ29" s="4"/>
      <c r="GA29" s="4">
        <v>1</v>
      </c>
      <c r="GB29" s="4"/>
      <c r="GC29" s="30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/>
      <c r="HR29" s="4">
        <v>1</v>
      </c>
      <c r="HS29" s="4"/>
      <c r="HT29" s="4"/>
      <c r="HU29" s="4">
        <v>1</v>
      </c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>
        <v>1</v>
      </c>
      <c r="JN29" s="4"/>
      <c r="JO29" s="4"/>
      <c r="JP29" s="4">
        <v>1</v>
      </c>
      <c r="JQ29" s="4"/>
      <c r="JR29" s="4"/>
      <c r="JS29" s="4">
        <v>1</v>
      </c>
      <c r="JT29" s="4"/>
      <c r="JU29" s="4"/>
      <c r="JV29" s="4">
        <v>1</v>
      </c>
      <c r="JW29" s="4"/>
      <c r="JX29" s="4"/>
      <c r="JY29" s="4">
        <v>1</v>
      </c>
      <c r="JZ29" s="4"/>
      <c r="KA29" s="4"/>
      <c r="KB29" s="4">
        <v>1</v>
      </c>
      <c r="KC29" s="4"/>
      <c r="KD29" s="4"/>
      <c r="KE29" s="4">
        <v>1</v>
      </c>
      <c r="KF29" s="4"/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39">
        <v>1</v>
      </c>
      <c r="KX29" s="4"/>
      <c r="KY29" s="4"/>
      <c r="KZ29" s="39">
        <v>1</v>
      </c>
      <c r="LA29" s="4"/>
      <c r="LB29" s="4"/>
      <c r="LC29" s="4">
        <v>1</v>
      </c>
      <c r="LD29" s="4"/>
      <c r="LE29" s="4"/>
      <c r="LF29" s="4">
        <v>1</v>
      </c>
      <c r="LG29" s="4"/>
      <c r="LH29" s="4"/>
      <c r="LI29" s="4">
        <v>1</v>
      </c>
      <c r="LJ29" s="4"/>
      <c r="LK29" s="4"/>
      <c r="LL29" s="4">
        <v>1</v>
      </c>
      <c r="LM29" s="4"/>
      <c r="LN29" s="4"/>
      <c r="LO29" s="4">
        <v>1</v>
      </c>
      <c r="LP29" s="4"/>
      <c r="LQ29" s="4"/>
      <c r="LR29" s="4">
        <v>1</v>
      </c>
      <c r="LS29" s="4"/>
      <c r="LT29" s="4"/>
      <c r="LU29" s="4">
        <v>1</v>
      </c>
      <c r="LV29" s="4"/>
      <c r="LW29" s="4"/>
      <c r="LX29" s="4">
        <v>1</v>
      </c>
      <c r="LY29" s="4"/>
      <c r="LZ29" s="4"/>
      <c r="MA29" s="4">
        <v>1</v>
      </c>
      <c r="MB29" s="4"/>
      <c r="MC29" s="4"/>
      <c r="MD29" s="4">
        <v>1</v>
      </c>
      <c r="ME29" s="4"/>
      <c r="MF29" s="4"/>
      <c r="MG29" s="4">
        <v>1</v>
      </c>
      <c r="MH29" s="4"/>
      <c r="MI29" s="4"/>
      <c r="MJ29" s="4">
        <v>1</v>
      </c>
      <c r="MK29" s="4"/>
      <c r="ML29" s="4"/>
      <c r="MM29" s="4">
        <v>1</v>
      </c>
      <c r="MN29" s="4"/>
      <c r="MO29" s="4"/>
      <c r="MP29" s="4"/>
      <c r="MQ29" s="4"/>
      <c r="MR29" s="4">
        <v>1</v>
      </c>
      <c r="MS29" s="4"/>
      <c r="MT29" s="4"/>
      <c r="MU29" s="4">
        <v>1</v>
      </c>
      <c r="MV29" s="4">
        <v>1</v>
      </c>
      <c r="MW29" s="4"/>
      <c r="MX29" s="4"/>
      <c r="MY29" s="4"/>
      <c r="MZ29" s="4"/>
      <c r="NA29" s="4">
        <v>1</v>
      </c>
      <c r="NB29" s="4">
        <v>1</v>
      </c>
      <c r="NC29" s="4"/>
      <c r="ND29" s="4"/>
      <c r="NE29" s="4">
        <v>1</v>
      </c>
      <c r="NF29" s="4"/>
      <c r="NG29" s="4"/>
      <c r="NH29" s="4">
        <v>1</v>
      </c>
      <c r="NI29" s="4"/>
      <c r="NJ29" s="4"/>
      <c r="NK29" s="4">
        <v>1</v>
      </c>
      <c r="NL29" s="4"/>
      <c r="NM29" s="4"/>
      <c r="NN29" s="4">
        <v>1</v>
      </c>
      <c r="NO29" s="4"/>
      <c r="NP29" s="4"/>
      <c r="NQ29" s="4">
        <v>1</v>
      </c>
      <c r="NR29" s="4"/>
      <c r="NS29" s="4"/>
      <c r="NT29" s="4">
        <v>1</v>
      </c>
      <c r="NU29" s="4"/>
      <c r="NV29" s="4"/>
      <c r="NW29" s="4">
        <v>1</v>
      </c>
      <c r="NX29" s="4"/>
      <c r="NY29" s="4"/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>
        <v>1</v>
      </c>
      <c r="OJ29" s="4"/>
      <c r="OK29" s="4"/>
      <c r="OL29" s="4">
        <v>1</v>
      </c>
      <c r="OM29" s="4"/>
      <c r="ON29" s="4"/>
      <c r="OO29" s="4">
        <v>1</v>
      </c>
      <c r="OP29" s="4"/>
      <c r="OQ29" s="4"/>
      <c r="OR29" s="4">
        <v>1</v>
      </c>
      <c r="OS29" s="4"/>
      <c r="OT29" s="4"/>
      <c r="OU29" s="4">
        <v>1</v>
      </c>
      <c r="OV29" s="4"/>
      <c r="OW29" s="4"/>
      <c r="OX29" s="4">
        <v>1</v>
      </c>
      <c r="OY29" s="4"/>
      <c r="OZ29" s="4"/>
      <c r="PA29" s="4">
        <v>1</v>
      </c>
      <c r="PB29" s="4"/>
      <c r="PC29" s="4"/>
      <c r="PD29" s="4">
        <v>1</v>
      </c>
      <c r="PE29" s="4"/>
      <c r="PF29" s="4"/>
      <c r="PG29" s="4">
        <v>1</v>
      </c>
      <c r="PH29" s="4"/>
      <c r="PI29" s="4"/>
      <c r="PJ29" s="4"/>
      <c r="PK29" s="4">
        <v>1</v>
      </c>
      <c r="PL29" s="4"/>
      <c r="PM29" s="4">
        <v>1</v>
      </c>
      <c r="PN29" s="4"/>
      <c r="PO29" s="4"/>
      <c r="PP29" s="4">
        <v>1</v>
      </c>
      <c r="PQ29" s="4"/>
      <c r="PR29" s="4"/>
      <c r="PS29" s="4">
        <v>1</v>
      </c>
      <c r="PT29" s="4"/>
      <c r="PU29" s="4"/>
      <c r="PV29" s="4">
        <v>1</v>
      </c>
      <c r="PW29" s="4"/>
      <c r="PX29" s="4"/>
      <c r="PY29" s="4"/>
      <c r="PZ29" s="4">
        <v>1</v>
      </c>
      <c r="QA29" s="4"/>
      <c r="QB29" s="4"/>
      <c r="QC29" s="4">
        <v>1</v>
      </c>
      <c r="QD29" s="4"/>
      <c r="QE29" s="4"/>
      <c r="QF29" s="4">
        <v>1</v>
      </c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>
        <v>1</v>
      </c>
      <c r="QX29" s="4"/>
      <c r="QY29" s="4"/>
      <c r="QZ29" s="4">
        <v>1</v>
      </c>
      <c r="RA29" s="4"/>
      <c r="RB29" s="4"/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>
        <v>1</v>
      </c>
      <c r="SK29" s="4"/>
      <c r="SL29" s="4"/>
      <c r="SM29" s="4">
        <v>1</v>
      </c>
      <c r="SN29" s="4"/>
      <c r="SO29" s="4"/>
      <c r="SP29" s="4">
        <v>1</v>
      </c>
      <c r="SQ29" s="4"/>
      <c r="SR29" s="4"/>
      <c r="SS29" s="4">
        <v>1</v>
      </c>
      <c r="ST29" s="4"/>
      <c r="SU29" s="4"/>
      <c r="SV29" s="4">
        <v>1</v>
      </c>
      <c r="SW29" s="4"/>
      <c r="SX29" s="4"/>
      <c r="SY29" s="4">
        <v>1</v>
      </c>
      <c r="SZ29" s="4"/>
      <c r="TA29" s="4"/>
      <c r="TB29" s="4"/>
      <c r="TC29" s="4">
        <v>1</v>
      </c>
      <c r="TD29" s="4"/>
      <c r="TE29" s="4">
        <v>1</v>
      </c>
      <c r="TF29" s="4"/>
      <c r="TG29" s="4"/>
      <c r="TH29" s="4"/>
      <c r="TI29" s="4">
        <v>1</v>
      </c>
      <c r="TJ29" s="4"/>
      <c r="TK29" s="4"/>
      <c r="TL29" s="4">
        <v>1</v>
      </c>
      <c r="TM29" s="4"/>
      <c r="TN29" s="4">
        <v>1</v>
      </c>
      <c r="TO29" s="4"/>
      <c r="TP29" s="4"/>
      <c r="TQ29" s="4"/>
      <c r="TR29" s="4">
        <v>1</v>
      </c>
      <c r="TS29" s="4"/>
      <c r="TT29" s="4"/>
      <c r="TU29" s="4">
        <v>1</v>
      </c>
      <c r="TV29" s="4"/>
      <c r="TW29" s="4">
        <v>1</v>
      </c>
      <c r="TX29" s="4"/>
      <c r="TY29" s="4"/>
      <c r="TZ29" s="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/>
      <c r="UP29" s="4">
        <v>1</v>
      </c>
      <c r="UQ29" s="4"/>
      <c r="UR29" s="4"/>
      <c r="US29" s="4">
        <v>1</v>
      </c>
      <c r="UT29" s="4"/>
      <c r="UU29" s="4"/>
      <c r="UV29" s="4">
        <v>1</v>
      </c>
      <c r="UW29" s="4"/>
      <c r="UX29" s="4">
        <v>1</v>
      </c>
      <c r="UY29" s="4"/>
      <c r="UZ29" s="4"/>
      <c r="VA29" s="4">
        <v>1</v>
      </c>
      <c r="VB29" s="4"/>
      <c r="VC29" s="4"/>
      <c r="VD29" s="4">
        <v>1</v>
      </c>
      <c r="VE29" s="4"/>
      <c r="VF29" s="4"/>
      <c r="VG29" s="4"/>
      <c r="VH29" s="4"/>
      <c r="VI29" s="4">
        <v>1</v>
      </c>
      <c r="VJ29" s="4"/>
      <c r="VK29" s="4"/>
      <c r="VL29" s="4">
        <v>1</v>
      </c>
      <c r="VM29" s="4"/>
      <c r="VN29" s="4"/>
      <c r="VO29" s="4">
        <v>1</v>
      </c>
      <c r="VP29" s="4"/>
      <c r="VQ29" s="4">
        <v>1</v>
      </c>
      <c r="VR29" s="4"/>
      <c r="VS29" s="4"/>
      <c r="VT29" s="4">
        <v>1</v>
      </c>
      <c r="VU29" s="4"/>
      <c r="VV29" s="4"/>
      <c r="VW29" s="4">
        <v>1</v>
      </c>
      <c r="VX29" s="4"/>
      <c r="VY29" s="4"/>
      <c r="VZ29" s="4">
        <v>1</v>
      </c>
      <c r="WA29" s="4"/>
      <c r="WB29" s="4"/>
      <c r="WC29" s="4">
        <v>1</v>
      </c>
      <c r="WD29" s="4"/>
      <c r="WE29" s="4">
        <v>1</v>
      </c>
      <c r="WF29" s="4"/>
      <c r="WG29" s="4"/>
      <c r="WH29" s="4">
        <v>1</v>
      </c>
      <c r="WI29" s="4"/>
      <c r="WJ29" s="4"/>
      <c r="WK29" s="4">
        <v>1</v>
      </c>
      <c r="WL29" s="4"/>
      <c r="WM29" s="4"/>
      <c r="WN29" s="4">
        <v>1</v>
      </c>
      <c r="WO29" s="4"/>
      <c r="WP29" s="4"/>
      <c r="WQ29" s="4">
        <v>1</v>
      </c>
      <c r="WR29" s="4"/>
      <c r="WS29" s="4"/>
      <c r="WT29" s="4"/>
      <c r="WU29" s="4">
        <v>1</v>
      </c>
      <c r="WV29" s="4"/>
      <c r="WW29" s="4"/>
      <c r="WX29" s="4">
        <v>1</v>
      </c>
      <c r="WY29" s="4"/>
      <c r="WZ29" s="4"/>
      <c r="XA29" s="4">
        <v>1</v>
      </c>
      <c r="XB29" s="4"/>
      <c r="XC29" s="4"/>
      <c r="XD29" s="4">
        <v>1</v>
      </c>
      <c r="XE29" s="4"/>
      <c r="XF29" s="4"/>
      <c r="XG29" s="4">
        <v>1</v>
      </c>
      <c r="XH29" s="4"/>
      <c r="XI29" s="4"/>
      <c r="XJ29" s="4">
        <v>1</v>
      </c>
      <c r="XK29" s="4"/>
      <c r="XL29" s="4"/>
      <c r="XM29" s="4">
        <v>1</v>
      </c>
      <c r="XN29" s="4"/>
      <c r="XO29" s="4"/>
      <c r="XP29" s="4">
        <v>1</v>
      </c>
      <c r="XQ29" s="4"/>
      <c r="XR29" s="4"/>
      <c r="XS29" s="4">
        <v>1</v>
      </c>
      <c r="XT29" s="4"/>
      <c r="XU29" s="4">
        <v>1</v>
      </c>
      <c r="XV29" s="4"/>
      <c r="XW29" s="4"/>
      <c r="XX29" s="4">
        <v>1</v>
      </c>
      <c r="XY29" s="4"/>
      <c r="XZ29" s="4"/>
      <c r="YA29" s="4"/>
      <c r="YB29" s="4">
        <v>1</v>
      </c>
      <c r="YC29" s="4"/>
      <c r="YD29" s="4">
        <v>1</v>
      </c>
      <c r="YE29" s="4"/>
      <c r="YF29" s="4"/>
      <c r="YG29" s="4"/>
      <c r="YH29" s="4">
        <v>1</v>
      </c>
      <c r="YI29" s="4"/>
      <c r="YJ29" s="4">
        <v>1</v>
      </c>
      <c r="YK29" s="4"/>
      <c r="YL29" s="4"/>
      <c r="YM29" s="4"/>
      <c r="YN29" s="4">
        <v>1</v>
      </c>
      <c r="YO29" s="4"/>
      <c r="YP29" s="4"/>
      <c r="YQ29" s="4">
        <v>1</v>
      </c>
      <c r="YR29" s="4"/>
      <c r="YS29" s="4"/>
      <c r="YT29" s="4">
        <v>1</v>
      </c>
      <c r="YU29" s="4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4">
        <v>1</v>
      </c>
      <c r="ZI29" s="4"/>
      <c r="ZJ29" s="4"/>
      <c r="ZK29" s="4"/>
      <c r="ZL29" s="4">
        <v>1</v>
      </c>
      <c r="ZM29" s="4"/>
      <c r="ZN29" s="4">
        <v>1</v>
      </c>
      <c r="ZO29" s="4"/>
      <c r="ZP29" s="4"/>
      <c r="ZQ29" s="4">
        <v>1</v>
      </c>
      <c r="ZR29" s="4"/>
      <c r="ZS29" s="4"/>
      <c r="ZT29" s="4">
        <v>1</v>
      </c>
      <c r="ZU29" s="4"/>
      <c r="ZV29" s="4"/>
      <c r="ZW29" s="4">
        <v>1</v>
      </c>
      <c r="ZX29" s="4"/>
      <c r="ZY29" s="4"/>
      <c r="ZZ29" s="4">
        <v>1</v>
      </c>
      <c r="AAA29" s="4"/>
      <c r="AAB29" s="4"/>
      <c r="AAC29" s="4">
        <v>1</v>
      </c>
      <c r="AAD29" s="4"/>
      <c r="AAE29" s="4"/>
    </row>
    <row r="30" spans="1:707">
      <c r="A30" s="3">
        <v>17</v>
      </c>
      <c r="B30" s="4" t="s">
        <v>3261</v>
      </c>
      <c r="C30" s="3">
        <v>1</v>
      </c>
      <c r="D30" s="3"/>
      <c r="E30" s="3"/>
      <c r="F30" s="57">
        <v>1</v>
      </c>
      <c r="G30" s="57"/>
      <c r="H30" s="57"/>
      <c r="I30" s="57">
        <v>1</v>
      </c>
      <c r="J30" s="57"/>
      <c r="K30" s="57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10"/>
      <c r="AM30" s="57">
        <v>1</v>
      </c>
      <c r="AN30" s="57"/>
      <c r="AO30" s="57"/>
      <c r="AP30" s="57">
        <v>1</v>
      </c>
      <c r="AQ30" s="57"/>
      <c r="AR30" s="57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57">
        <v>1</v>
      </c>
      <c r="BI30" s="57"/>
      <c r="BJ30" s="57"/>
      <c r="BK30" s="57">
        <v>1</v>
      </c>
      <c r="BL30" s="57"/>
      <c r="BM30" s="57"/>
      <c r="BN30" s="57">
        <v>1</v>
      </c>
      <c r="BO30" s="57"/>
      <c r="BP30" s="57"/>
      <c r="BQ30" s="4">
        <v>1</v>
      </c>
      <c r="BR30" s="4"/>
      <c r="BS30" s="4"/>
      <c r="BT30" s="4">
        <v>1</v>
      </c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57">
        <v>1</v>
      </c>
      <c r="EF30" s="57"/>
      <c r="EG30" s="57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30"/>
      <c r="FX30" s="4">
        <v>1</v>
      </c>
      <c r="FY30" s="4"/>
      <c r="FZ30" s="4"/>
      <c r="GA30" s="4">
        <v>1</v>
      </c>
      <c r="GB30" s="4"/>
      <c r="GC30" s="30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>
        <v>1</v>
      </c>
      <c r="JH30" s="4"/>
      <c r="JI30" s="4"/>
      <c r="JJ30" s="4">
        <v>1</v>
      </c>
      <c r="JK30" s="4"/>
      <c r="JL30" s="4"/>
      <c r="JM30" s="4">
        <v>1</v>
      </c>
      <c r="JN30" s="4"/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>
        <v>1</v>
      </c>
      <c r="KI30" s="4"/>
      <c r="KJ30" s="4"/>
      <c r="KK30" s="4">
        <v>1</v>
      </c>
      <c r="KL30" s="4"/>
      <c r="KM30" s="4"/>
      <c r="KN30" s="4">
        <v>1</v>
      </c>
      <c r="KO30" s="4"/>
      <c r="KP30" s="4"/>
      <c r="KQ30" s="4">
        <v>1</v>
      </c>
      <c r="KR30" s="4"/>
      <c r="KS30" s="4"/>
      <c r="KT30" s="4">
        <v>1</v>
      </c>
      <c r="KU30" s="4"/>
      <c r="KV30" s="4"/>
      <c r="KW30" s="39">
        <v>1</v>
      </c>
      <c r="KX30" s="4"/>
      <c r="KY30" s="4"/>
      <c r="KZ30" s="39">
        <v>1</v>
      </c>
      <c r="LA30" s="4"/>
      <c r="LB30" s="4"/>
      <c r="LC30" s="4">
        <v>1</v>
      </c>
      <c r="LD30" s="4"/>
      <c r="LE30" s="4"/>
      <c r="LF30" s="4">
        <v>1</v>
      </c>
      <c r="LG30" s="4"/>
      <c r="LH30" s="4"/>
      <c r="LI30" s="4">
        <v>1</v>
      </c>
      <c r="LJ30" s="4"/>
      <c r="LK30" s="4"/>
      <c r="LL30" s="4">
        <v>1</v>
      </c>
      <c r="LM30" s="4"/>
      <c r="LN30" s="4"/>
      <c r="LO30" s="4">
        <v>1</v>
      </c>
      <c r="LP30" s="4"/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4">
        <v>1</v>
      </c>
      <c r="MQ30" s="4"/>
      <c r="MR30" s="4"/>
      <c r="MS30" s="4">
        <v>1</v>
      </c>
      <c r="MT30" s="4"/>
      <c r="MU30" s="4"/>
      <c r="MV30" s="4">
        <v>1</v>
      </c>
      <c r="MW30" s="4"/>
      <c r="MX30" s="4"/>
      <c r="MY30" s="4">
        <v>1</v>
      </c>
      <c r="MZ30" s="4"/>
      <c r="NA30" s="4"/>
      <c r="NB30" s="4">
        <v>1</v>
      </c>
      <c r="NC30" s="4"/>
      <c r="ND30" s="4"/>
      <c r="NE30" s="4">
        <v>1</v>
      </c>
      <c r="NF30" s="4"/>
      <c r="NG30" s="4"/>
      <c r="NH30" s="4">
        <v>1</v>
      </c>
      <c r="NI30" s="4"/>
      <c r="NJ30" s="4"/>
      <c r="NK30" s="4">
        <v>1</v>
      </c>
      <c r="NL30" s="4"/>
      <c r="NM30" s="4"/>
      <c r="NN30" s="4">
        <v>1</v>
      </c>
      <c r="NO30" s="4"/>
      <c r="NP30" s="4"/>
      <c r="NQ30" s="4">
        <v>1</v>
      </c>
      <c r="NR30" s="4"/>
      <c r="NS30" s="4"/>
      <c r="NT30" s="4">
        <v>1</v>
      </c>
      <c r="NU30" s="4"/>
      <c r="NV30" s="4"/>
      <c r="NW30" s="4">
        <v>1</v>
      </c>
      <c r="NX30" s="4"/>
      <c r="NY30" s="4"/>
      <c r="NZ30" s="4">
        <v>1</v>
      </c>
      <c r="OA30" s="4"/>
      <c r="OB30" s="4"/>
      <c r="OC30" s="4">
        <v>1</v>
      </c>
      <c r="OD30" s="4"/>
      <c r="OE30" s="4"/>
      <c r="OF30" s="4">
        <v>1</v>
      </c>
      <c r="OG30" s="4"/>
      <c r="OH30" s="4"/>
      <c r="OI30" s="4">
        <v>1</v>
      </c>
      <c r="OJ30" s="4"/>
      <c r="OK30" s="4"/>
      <c r="OL30" s="4">
        <v>1</v>
      </c>
      <c r="OM30" s="4"/>
      <c r="ON30" s="4"/>
      <c r="OO30" s="4">
        <v>1</v>
      </c>
      <c r="OP30" s="4"/>
      <c r="OQ30" s="4"/>
      <c r="OR30" s="4">
        <v>1</v>
      </c>
      <c r="OS30" s="4"/>
      <c r="OT30" s="4"/>
      <c r="OU30" s="4">
        <v>1</v>
      </c>
      <c r="OV30" s="4"/>
      <c r="OW30" s="4"/>
      <c r="OX30" s="4">
        <v>1</v>
      </c>
      <c r="OY30" s="4"/>
      <c r="OZ30" s="4"/>
      <c r="PA30" s="4">
        <v>1</v>
      </c>
      <c r="PB30" s="4"/>
      <c r="PC30" s="4"/>
      <c r="PD30" s="4">
        <v>1</v>
      </c>
      <c r="PE30" s="4"/>
      <c r="PF30" s="4"/>
      <c r="PG30" s="4">
        <v>1</v>
      </c>
      <c r="PH30" s="4"/>
      <c r="PI30" s="4"/>
      <c r="PJ30" s="4"/>
      <c r="PK30" s="4">
        <v>1</v>
      </c>
      <c r="PL30" s="4"/>
      <c r="PM30" s="4">
        <v>1</v>
      </c>
      <c r="PN30" s="4"/>
      <c r="PO30" s="4"/>
      <c r="PP30" s="4">
        <v>1</v>
      </c>
      <c r="PQ30" s="4"/>
      <c r="PR30" s="4"/>
      <c r="PS30" s="4">
        <v>1</v>
      </c>
      <c r="PT30" s="4"/>
      <c r="PU30" s="4"/>
      <c r="PV30" s="4">
        <v>1</v>
      </c>
      <c r="PW30" s="4"/>
      <c r="PX30" s="4"/>
      <c r="PY30" s="4"/>
      <c r="PZ30" s="4">
        <v>1</v>
      </c>
      <c r="QA30" s="4"/>
      <c r="QB30" s="4"/>
      <c r="QC30" s="4">
        <v>1</v>
      </c>
      <c r="QD30" s="4"/>
      <c r="QE30" s="4"/>
      <c r="QF30" s="4">
        <v>1</v>
      </c>
      <c r="QG30" s="4"/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4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4">
        <v>1</v>
      </c>
      <c r="RV30" s="4"/>
      <c r="RW30" s="4"/>
      <c r="RX30" s="4">
        <v>1</v>
      </c>
      <c r="RY30" s="4"/>
      <c r="RZ30" s="4"/>
      <c r="SA30" s="4">
        <v>1</v>
      </c>
      <c r="SB30" s="4"/>
      <c r="SC30" s="4"/>
      <c r="SD30" s="4">
        <v>1</v>
      </c>
      <c r="SE30" s="4"/>
      <c r="SF30" s="4"/>
      <c r="SG30" s="4">
        <v>1</v>
      </c>
      <c r="SH30" s="4"/>
      <c r="SI30" s="4"/>
      <c r="SJ30" s="4">
        <v>1</v>
      </c>
      <c r="SK30" s="4"/>
      <c r="SL30" s="4"/>
      <c r="SM30" s="4">
        <v>1</v>
      </c>
      <c r="SN30" s="4"/>
      <c r="SO30" s="4"/>
      <c r="SP30" s="4">
        <v>1</v>
      </c>
      <c r="SQ30" s="4"/>
      <c r="SR30" s="4"/>
      <c r="SS30" s="4">
        <v>1</v>
      </c>
      <c r="ST30" s="4"/>
      <c r="SU30" s="4"/>
      <c r="SV30" s="4">
        <v>1</v>
      </c>
      <c r="SW30" s="4"/>
      <c r="SX30" s="4"/>
      <c r="SY30" s="4">
        <v>1</v>
      </c>
      <c r="SZ30" s="4"/>
      <c r="TA30" s="4"/>
      <c r="TB30" s="4"/>
      <c r="TC30" s="4">
        <v>1</v>
      </c>
      <c r="TD30" s="4"/>
      <c r="TE30" s="4"/>
      <c r="TF30" s="4">
        <v>1</v>
      </c>
      <c r="TG30" s="4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4"/>
      <c r="TQ30" s="4"/>
      <c r="TR30" s="4">
        <v>1</v>
      </c>
      <c r="TS30" s="4"/>
      <c r="TT30" s="4"/>
      <c r="TU30" s="4">
        <v>1</v>
      </c>
      <c r="TV30" s="4"/>
      <c r="TW30" s="4">
        <v>1</v>
      </c>
      <c r="TX30" s="4"/>
      <c r="TY30" s="4"/>
      <c r="TZ30" s="4">
        <v>1</v>
      </c>
      <c r="UA30" s="4"/>
      <c r="UB30" s="4"/>
      <c r="UC30" s="4">
        <v>1</v>
      </c>
      <c r="UD30" s="4"/>
      <c r="UE30" s="4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/>
      <c r="UP30" s="4">
        <v>1</v>
      </c>
      <c r="UQ30" s="4"/>
      <c r="UR30" s="4"/>
      <c r="US30" s="4">
        <v>1</v>
      </c>
      <c r="UT30" s="4"/>
      <c r="UU30" s="4"/>
      <c r="UV30" s="4">
        <v>1</v>
      </c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4"/>
      <c r="VJ30" s="4">
        <v>1</v>
      </c>
      <c r="VK30" s="4"/>
      <c r="VL30" s="4"/>
      <c r="VM30" s="4">
        <v>1</v>
      </c>
      <c r="VN30" s="4"/>
      <c r="VO30" s="4"/>
      <c r="VP30" s="4"/>
      <c r="VQ30" s="4">
        <v>1</v>
      </c>
      <c r="VR30" s="4"/>
      <c r="VS30" s="4"/>
      <c r="VT30" s="4">
        <v>1</v>
      </c>
      <c r="VU30" s="4"/>
      <c r="VV30" s="4"/>
      <c r="VW30" s="4">
        <v>1</v>
      </c>
      <c r="VX30" s="4"/>
      <c r="VY30" s="4"/>
      <c r="VZ30" s="4">
        <v>1</v>
      </c>
      <c r="WA30" s="4"/>
      <c r="WB30" s="4"/>
      <c r="WC30" s="4">
        <v>1</v>
      </c>
      <c r="WD30" s="4"/>
      <c r="WE30" s="4">
        <v>1</v>
      </c>
      <c r="WF30" s="4"/>
      <c r="WG30" s="4"/>
      <c r="WH30" s="4">
        <v>1</v>
      </c>
      <c r="WI30" s="4"/>
      <c r="WJ30" s="4"/>
      <c r="WK30" s="4">
        <v>1</v>
      </c>
      <c r="WL30" s="4"/>
      <c r="WM30" s="4"/>
      <c r="WN30" s="4">
        <v>1</v>
      </c>
      <c r="WO30" s="4"/>
      <c r="WP30" s="4"/>
      <c r="WQ30" s="4">
        <v>1</v>
      </c>
      <c r="WR30" s="4"/>
      <c r="WS30" s="4"/>
      <c r="WT30" s="4"/>
      <c r="WU30" s="4">
        <v>1</v>
      </c>
      <c r="WV30" s="4"/>
      <c r="WW30" s="4"/>
      <c r="WX30" s="4">
        <v>1</v>
      </c>
      <c r="WY30" s="4"/>
      <c r="WZ30" s="4"/>
      <c r="XA30" s="4">
        <v>1</v>
      </c>
      <c r="XB30" s="4"/>
      <c r="XC30" s="4"/>
      <c r="XD30" s="4">
        <v>1</v>
      </c>
      <c r="XE30" s="4"/>
      <c r="XF30" s="4"/>
      <c r="XG30" s="4">
        <v>1</v>
      </c>
      <c r="XH30" s="4"/>
      <c r="XI30" s="4">
        <v>1</v>
      </c>
      <c r="XJ30" s="4"/>
      <c r="XK30" s="4"/>
      <c r="XL30" s="4">
        <v>1</v>
      </c>
      <c r="XM30" s="4"/>
      <c r="XN30" s="4"/>
      <c r="XO30" s="4"/>
      <c r="XP30" s="4">
        <v>1</v>
      </c>
      <c r="XQ30" s="4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/>
      <c r="YB30" s="4">
        <v>1</v>
      </c>
      <c r="YC30" s="4"/>
      <c r="YD30" s="4">
        <v>1</v>
      </c>
      <c r="YE30" s="4"/>
      <c r="YF30" s="4"/>
      <c r="YG30" s="4"/>
      <c r="YH30" s="4">
        <v>1</v>
      </c>
      <c r="YI30" s="4"/>
      <c r="YJ30" s="4">
        <v>1</v>
      </c>
      <c r="YK30" s="4"/>
      <c r="YL30" s="4"/>
      <c r="YM30" s="4"/>
      <c r="YN30" s="4">
        <v>1</v>
      </c>
      <c r="YO30" s="4"/>
      <c r="YP30" s="4"/>
      <c r="YQ30" s="4">
        <v>1</v>
      </c>
      <c r="YR30" s="4"/>
      <c r="YS30" s="4"/>
      <c r="YT30" s="4">
        <v>1</v>
      </c>
      <c r="YU30" s="4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4">
        <v>1</v>
      </c>
      <c r="ZI30" s="4"/>
      <c r="ZJ30" s="4"/>
      <c r="ZK30" s="4">
        <v>1</v>
      </c>
      <c r="ZL30" s="4"/>
      <c r="ZM30" s="4"/>
      <c r="ZN30" s="4">
        <v>1</v>
      </c>
      <c r="ZO30" s="4"/>
      <c r="ZP30" s="4"/>
      <c r="ZQ30" s="4">
        <v>1</v>
      </c>
      <c r="ZR30" s="4"/>
      <c r="ZS30" s="4"/>
      <c r="ZT30" s="4">
        <v>1</v>
      </c>
      <c r="ZU30" s="4"/>
      <c r="ZV30" s="4"/>
      <c r="ZW30" s="4">
        <v>1</v>
      </c>
      <c r="ZX30" s="4"/>
      <c r="ZY30" s="4"/>
      <c r="ZZ30" s="4">
        <v>1</v>
      </c>
      <c r="AAA30" s="4"/>
      <c r="AAB30" s="4"/>
      <c r="AAC30" s="4">
        <v>1</v>
      </c>
      <c r="AAD30" s="4"/>
      <c r="AAE30" s="4"/>
    </row>
    <row r="31" spans="1:707">
      <c r="A31" s="3">
        <v>18</v>
      </c>
      <c r="B31" s="4" t="s">
        <v>3262</v>
      </c>
      <c r="C31" s="3"/>
      <c r="D31" s="3">
        <v>1</v>
      </c>
      <c r="E31" s="3"/>
      <c r="F31" s="57"/>
      <c r="G31" s="57">
        <v>1</v>
      </c>
      <c r="H31" s="57"/>
      <c r="I31" s="57"/>
      <c r="J31" s="57">
        <v>1</v>
      </c>
      <c r="K31" s="57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10"/>
      <c r="AM31" s="57"/>
      <c r="AN31" s="57">
        <v>1</v>
      </c>
      <c r="AO31" s="57"/>
      <c r="AP31" s="57"/>
      <c r="AQ31" s="57">
        <v>1</v>
      </c>
      <c r="AR31" s="57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57"/>
      <c r="BI31" s="57">
        <v>1</v>
      </c>
      <c r="BJ31" s="57"/>
      <c r="BK31" s="57"/>
      <c r="BL31" s="57">
        <v>1</v>
      </c>
      <c r="BM31" s="57"/>
      <c r="BN31" s="57"/>
      <c r="BO31" s="57">
        <v>1</v>
      </c>
      <c r="BP31" s="57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57"/>
      <c r="EF31" s="57">
        <v>1</v>
      </c>
      <c r="EG31" s="57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30"/>
      <c r="FX31" s="4"/>
      <c r="FY31" s="4">
        <v>1</v>
      </c>
      <c r="FZ31" s="4"/>
      <c r="GA31" s="4"/>
      <c r="GB31" s="4">
        <v>1</v>
      </c>
      <c r="GC31" s="30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4"/>
      <c r="IV31" s="4">
        <v>1</v>
      </c>
      <c r="IW31" s="4"/>
      <c r="IX31" s="4"/>
      <c r="IY31" s="4">
        <v>1</v>
      </c>
      <c r="IZ31" s="4"/>
      <c r="JA31" s="4"/>
      <c r="JB31" s="4">
        <v>1</v>
      </c>
      <c r="JC31" s="4"/>
      <c r="JD31" s="4"/>
      <c r="JE31" s="4">
        <v>1</v>
      </c>
      <c r="JF31" s="4"/>
      <c r="JG31" s="4"/>
      <c r="JH31" s="4">
        <v>1</v>
      </c>
      <c r="JI31" s="4"/>
      <c r="JJ31" s="4"/>
      <c r="JK31" s="4">
        <v>1</v>
      </c>
      <c r="JL31" s="4"/>
      <c r="JM31" s="4"/>
      <c r="JN31" s="4">
        <v>1</v>
      </c>
      <c r="JO31" s="4"/>
      <c r="JP31" s="4"/>
      <c r="JQ31" s="4">
        <v>1</v>
      </c>
      <c r="JR31" s="4"/>
      <c r="JS31" s="4"/>
      <c r="JT31" s="4">
        <v>1</v>
      </c>
      <c r="JU31" s="4"/>
      <c r="JV31" s="4"/>
      <c r="JW31" s="4">
        <v>1</v>
      </c>
      <c r="JX31" s="4"/>
      <c r="JY31" s="4"/>
      <c r="JZ31" s="4">
        <v>1</v>
      </c>
      <c r="KA31" s="4"/>
      <c r="KB31" s="4"/>
      <c r="KC31" s="4">
        <v>1</v>
      </c>
      <c r="KD31" s="4"/>
      <c r="KE31" s="4"/>
      <c r="KF31" s="4">
        <v>1</v>
      </c>
      <c r="KG31" s="4"/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39"/>
      <c r="KX31" s="4">
        <v>1</v>
      </c>
      <c r="KY31" s="4"/>
      <c r="KZ31" s="39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>
        <v>1</v>
      </c>
      <c r="MQ31" s="4"/>
      <c r="MR31" s="4"/>
      <c r="MS31" s="4">
        <v>1</v>
      </c>
      <c r="MT31" s="4"/>
      <c r="MU31" s="4"/>
      <c r="MV31" s="4">
        <v>1</v>
      </c>
      <c r="MW31" s="4"/>
      <c r="MX31" s="4"/>
      <c r="MY31" s="4">
        <v>1</v>
      </c>
      <c r="MZ31" s="4"/>
      <c r="NA31" s="4"/>
      <c r="NB31" s="4">
        <v>1</v>
      </c>
      <c r="NC31" s="4"/>
      <c r="ND31" s="4"/>
      <c r="NE31" s="4">
        <v>1</v>
      </c>
      <c r="NF31" s="4"/>
      <c r="NG31" s="4"/>
      <c r="NH31" s="4"/>
      <c r="NI31" s="4">
        <v>1</v>
      </c>
      <c r="NJ31" s="4"/>
      <c r="NK31" s="4"/>
      <c r="NL31" s="4">
        <v>1</v>
      </c>
      <c r="NM31" s="4"/>
      <c r="NN31" s="4"/>
      <c r="NO31" s="4">
        <v>1</v>
      </c>
      <c r="NP31" s="4"/>
      <c r="NQ31" s="4"/>
      <c r="NR31" s="4">
        <v>1</v>
      </c>
      <c r="NS31" s="4"/>
      <c r="NT31" s="4"/>
      <c r="NU31" s="4">
        <v>1</v>
      </c>
      <c r="NV31" s="4"/>
      <c r="NW31" s="4"/>
      <c r="NX31" s="4">
        <v>1</v>
      </c>
      <c r="NY31" s="4"/>
      <c r="NZ31" s="4"/>
      <c r="OA31" s="4">
        <v>1</v>
      </c>
      <c r="OB31" s="4"/>
      <c r="OC31" s="4"/>
      <c r="OD31" s="4">
        <v>1</v>
      </c>
      <c r="OE31" s="4"/>
      <c r="OF31" s="4"/>
      <c r="OG31" s="4">
        <v>1</v>
      </c>
      <c r="OH31" s="4"/>
      <c r="OI31" s="4">
        <v>1</v>
      </c>
      <c r="OJ31" s="4"/>
      <c r="OK31" s="4"/>
      <c r="OL31" s="4"/>
      <c r="OM31" s="4">
        <v>1</v>
      </c>
      <c r="ON31" s="4"/>
      <c r="OO31" s="4">
        <v>1</v>
      </c>
      <c r="OP31" s="4"/>
      <c r="OQ31" s="4"/>
      <c r="OR31" s="4"/>
      <c r="OS31" s="4">
        <v>1</v>
      </c>
      <c r="OT31" s="4"/>
      <c r="OU31" s="4"/>
      <c r="OV31" s="4">
        <v>1</v>
      </c>
      <c r="OW31" s="4"/>
      <c r="OX31" s="4"/>
      <c r="OY31" s="4">
        <v>1</v>
      </c>
      <c r="OZ31" s="4"/>
      <c r="PA31" s="4"/>
      <c r="PB31" s="4">
        <v>1</v>
      </c>
      <c r="PC31" s="4"/>
      <c r="PD31" s="4"/>
      <c r="PE31" s="4">
        <v>1</v>
      </c>
      <c r="PF31" s="4"/>
      <c r="PG31" s="4"/>
      <c r="PH31" s="4">
        <v>1</v>
      </c>
      <c r="PI31" s="4"/>
      <c r="PJ31" s="4"/>
      <c r="PK31" s="4">
        <v>1</v>
      </c>
      <c r="PL31" s="4"/>
      <c r="PM31" s="4"/>
      <c r="PN31" s="4">
        <v>1</v>
      </c>
      <c r="PO31" s="4"/>
      <c r="PP31" s="4"/>
      <c r="PQ31" s="4">
        <v>1</v>
      </c>
      <c r="PR31" s="4"/>
      <c r="PS31" s="4"/>
      <c r="PT31" s="4">
        <v>1</v>
      </c>
      <c r="PU31" s="4"/>
      <c r="PV31" s="4"/>
      <c r="PW31" s="4">
        <v>1</v>
      </c>
      <c r="PX31" s="4"/>
      <c r="PY31" s="4"/>
      <c r="PZ31" s="4">
        <v>1</v>
      </c>
      <c r="QA31" s="4"/>
      <c r="QB31" s="4"/>
      <c r="QC31" s="4">
        <v>1</v>
      </c>
      <c r="QD31" s="4"/>
      <c r="QE31" s="4"/>
      <c r="QF31" s="4">
        <v>1</v>
      </c>
      <c r="QG31" s="4"/>
      <c r="QH31" s="4"/>
      <c r="QI31" s="4">
        <v>1</v>
      </c>
      <c r="QJ31" s="4"/>
      <c r="QK31" s="4"/>
      <c r="QL31" s="4">
        <v>1</v>
      </c>
      <c r="QM31" s="4"/>
      <c r="QN31" s="4"/>
      <c r="QO31" s="4">
        <v>1</v>
      </c>
      <c r="QP31" s="4"/>
      <c r="QQ31" s="4"/>
      <c r="QR31" s="4">
        <v>1</v>
      </c>
      <c r="QS31" s="4"/>
      <c r="QT31" s="4"/>
      <c r="QU31" s="4">
        <v>1</v>
      </c>
      <c r="QV31" s="4"/>
      <c r="QW31" s="4"/>
      <c r="QX31" s="4">
        <v>1</v>
      </c>
      <c r="QY31" s="4"/>
      <c r="QZ31" s="4"/>
      <c r="RA31" s="4">
        <v>1</v>
      </c>
      <c r="RB31" s="4"/>
      <c r="RC31" s="4"/>
      <c r="RD31" s="4">
        <v>1</v>
      </c>
      <c r="RE31" s="4"/>
      <c r="RF31" s="4"/>
      <c r="RG31" s="4">
        <v>1</v>
      </c>
      <c r="RH31" s="4"/>
      <c r="RI31" s="4"/>
      <c r="RJ31" s="4">
        <v>1</v>
      </c>
      <c r="RK31" s="4"/>
      <c r="RL31" s="4"/>
      <c r="RM31" s="4">
        <v>1</v>
      </c>
      <c r="RN31" s="4"/>
      <c r="RO31" s="4"/>
      <c r="RP31" s="4">
        <v>1</v>
      </c>
      <c r="RQ31" s="4"/>
      <c r="RR31" s="4"/>
      <c r="RS31" s="4">
        <v>1</v>
      </c>
      <c r="RT31" s="4"/>
      <c r="RU31" s="4"/>
      <c r="RV31" s="4">
        <v>1</v>
      </c>
      <c r="RW31" s="4"/>
      <c r="RX31" s="4"/>
      <c r="RY31" s="4">
        <v>1</v>
      </c>
      <c r="RZ31" s="4"/>
      <c r="SA31" s="4"/>
      <c r="SB31" s="4">
        <v>1</v>
      </c>
      <c r="SC31" s="4"/>
      <c r="SD31" s="4"/>
      <c r="SE31" s="4">
        <v>1</v>
      </c>
      <c r="SF31" s="4"/>
      <c r="SG31" s="4"/>
      <c r="SH31" s="4">
        <v>1</v>
      </c>
      <c r="SI31" s="4"/>
      <c r="SJ31" s="4"/>
      <c r="SK31" s="4">
        <v>1</v>
      </c>
      <c r="SL31" s="4"/>
      <c r="SM31" s="4"/>
      <c r="SN31" s="4">
        <v>1</v>
      </c>
      <c r="SO31" s="4"/>
      <c r="SP31" s="4"/>
      <c r="SQ31" s="4">
        <v>1</v>
      </c>
      <c r="SR31" s="4"/>
      <c r="SS31" s="4"/>
      <c r="ST31" s="4">
        <v>1</v>
      </c>
      <c r="SU31" s="4"/>
      <c r="SV31" s="4"/>
      <c r="SW31" s="4">
        <v>1</v>
      </c>
      <c r="SX31" s="4"/>
      <c r="SY31" s="4"/>
      <c r="SZ31" s="4">
        <v>1</v>
      </c>
      <c r="TA31" s="4"/>
      <c r="TB31" s="4"/>
      <c r="TC31" s="4">
        <v>1</v>
      </c>
      <c r="TD31" s="4"/>
      <c r="TE31" s="4"/>
      <c r="TF31" s="4">
        <v>1</v>
      </c>
      <c r="TG31" s="4"/>
      <c r="TH31" s="4"/>
      <c r="TI31" s="4">
        <v>1</v>
      </c>
      <c r="TJ31" s="4"/>
      <c r="TK31" s="4"/>
      <c r="TL31" s="4">
        <v>1</v>
      </c>
      <c r="TM31" s="4"/>
      <c r="TN31" s="4"/>
      <c r="TO31" s="4">
        <v>1</v>
      </c>
      <c r="TP31" s="4"/>
      <c r="TQ31" s="4"/>
      <c r="TR31" s="4">
        <v>1</v>
      </c>
      <c r="TS31" s="4"/>
      <c r="TT31" s="4"/>
      <c r="TU31" s="4">
        <v>1</v>
      </c>
      <c r="TV31" s="4"/>
      <c r="TW31" s="4"/>
      <c r="TX31" s="4">
        <v>1</v>
      </c>
      <c r="TY31" s="4"/>
      <c r="TZ31" s="4"/>
      <c r="UA31" s="4">
        <v>1</v>
      </c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>
        <v>1</v>
      </c>
      <c r="UN31" s="4"/>
      <c r="UO31" s="4"/>
      <c r="UP31" s="4">
        <v>1</v>
      </c>
      <c r="UQ31" s="4"/>
      <c r="UR31" s="4"/>
      <c r="US31" s="4">
        <v>1</v>
      </c>
      <c r="UT31" s="4"/>
      <c r="UU31" s="4"/>
      <c r="UV31" s="4">
        <v>1</v>
      </c>
      <c r="UW31" s="4"/>
      <c r="UX31" s="4"/>
      <c r="UY31" s="4">
        <v>1</v>
      </c>
      <c r="UZ31" s="4"/>
      <c r="VA31" s="4"/>
      <c r="VB31" s="4">
        <v>1</v>
      </c>
      <c r="VC31" s="4"/>
      <c r="VD31" s="4"/>
      <c r="VE31" s="4">
        <v>1</v>
      </c>
      <c r="VF31" s="4"/>
      <c r="VG31" s="4">
        <v>1</v>
      </c>
      <c r="VH31" s="4"/>
      <c r="VI31" s="4"/>
      <c r="VJ31" s="4">
        <v>1</v>
      </c>
      <c r="VK31" s="4"/>
      <c r="VL31" s="4"/>
      <c r="VM31" s="4">
        <v>1</v>
      </c>
      <c r="VN31" s="4"/>
      <c r="VO31" s="4"/>
      <c r="VP31" s="4"/>
      <c r="VQ31" s="4">
        <v>1</v>
      </c>
      <c r="VR31" s="4"/>
      <c r="VS31" s="4"/>
      <c r="VT31" s="4">
        <v>1</v>
      </c>
      <c r="VU31" s="4"/>
      <c r="VV31" s="4"/>
      <c r="VW31" s="4">
        <v>1</v>
      </c>
      <c r="VX31" s="4"/>
      <c r="VY31" s="4"/>
      <c r="VZ31" s="4">
        <v>1</v>
      </c>
      <c r="WA31" s="4"/>
      <c r="WB31" s="4"/>
      <c r="WC31" s="4">
        <v>1</v>
      </c>
      <c r="WD31" s="4"/>
      <c r="WE31" s="4"/>
      <c r="WF31" s="4">
        <v>1</v>
      </c>
      <c r="WG31" s="4"/>
      <c r="WH31" s="4"/>
      <c r="WI31" s="4">
        <v>1</v>
      </c>
      <c r="WJ31" s="4"/>
      <c r="WK31" s="4"/>
      <c r="WL31" s="4">
        <v>1</v>
      </c>
      <c r="WM31" s="4"/>
      <c r="WN31" s="4"/>
      <c r="WO31" s="4">
        <v>1</v>
      </c>
      <c r="WP31" s="4"/>
      <c r="WQ31" s="4"/>
      <c r="WR31" s="4">
        <v>1</v>
      </c>
      <c r="WS31" s="4"/>
      <c r="WT31" s="4"/>
      <c r="WU31" s="4">
        <v>1</v>
      </c>
      <c r="WV31" s="4"/>
      <c r="WW31" s="4"/>
      <c r="WX31" s="4">
        <v>1</v>
      </c>
      <c r="WY31" s="4"/>
      <c r="WZ31" s="4"/>
      <c r="XA31" s="4">
        <v>1</v>
      </c>
      <c r="XB31" s="4"/>
      <c r="XC31" s="4"/>
      <c r="XD31" s="4">
        <v>1</v>
      </c>
      <c r="XE31" s="4"/>
      <c r="XF31" s="4"/>
      <c r="XG31" s="4">
        <v>1</v>
      </c>
      <c r="XH31" s="4"/>
      <c r="XI31" s="4"/>
      <c r="XJ31" s="4">
        <v>1</v>
      </c>
      <c r="XK31" s="4"/>
      <c r="XL31" s="4"/>
      <c r="XM31" s="4">
        <v>1</v>
      </c>
      <c r="XN31" s="4"/>
      <c r="XO31" s="4"/>
      <c r="XP31" s="4">
        <v>1</v>
      </c>
      <c r="XQ31" s="4"/>
      <c r="XR31" s="4"/>
      <c r="XS31" s="4">
        <v>1</v>
      </c>
      <c r="XT31" s="4"/>
      <c r="XU31" s="4"/>
      <c r="XV31" s="4">
        <v>1</v>
      </c>
      <c r="XW31" s="4"/>
      <c r="XX31" s="4"/>
      <c r="XY31" s="4">
        <v>1</v>
      </c>
      <c r="XZ31" s="4"/>
      <c r="YA31" s="4"/>
      <c r="YB31" s="4">
        <v>1</v>
      </c>
      <c r="YC31" s="4"/>
      <c r="YD31" s="4"/>
      <c r="YE31" s="4">
        <v>1</v>
      </c>
      <c r="YF31" s="4"/>
      <c r="YG31" s="4"/>
      <c r="YH31" s="4">
        <v>1</v>
      </c>
      <c r="YI31" s="4"/>
      <c r="YJ31" s="4"/>
      <c r="YK31" s="4">
        <v>1</v>
      </c>
      <c r="YL31" s="4"/>
      <c r="YM31" s="4"/>
      <c r="YN31" s="4">
        <v>1</v>
      </c>
      <c r="YO31" s="4"/>
      <c r="YP31" s="4"/>
      <c r="YQ31" s="4">
        <v>1</v>
      </c>
      <c r="YR31" s="4"/>
      <c r="YS31" s="4"/>
      <c r="YT31" s="4">
        <v>1</v>
      </c>
      <c r="YU31" s="4"/>
      <c r="YV31" s="4"/>
      <c r="YW31" s="4">
        <v>1</v>
      </c>
      <c r="YX31" s="4"/>
      <c r="YY31" s="4"/>
      <c r="YZ31" s="4">
        <v>1</v>
      </c>
      <c r="ZA31" s="4"/>
      <c r="ZB31" s="4"/>
      <c r="ZC31" s="4">
        <v>1</v>
      </c>
      <c r="ZD31" s="4"/>
      <c r="ZE31" s="4"/>
      <c r="ZF31" s="4">
        <v>1</v>
      </c>
      <c r="ZG31" s="4"/>
      <c r="ZH31" s="4">
        <v>1</v>
      </c>
      <c r="ZI31" s="4"/>
      <c r="ZJ31" s="4"/>
      <c r="ZK31" s="4"/>
      <c r="ZL31" s="4">
        <v>1</v>
      </c>
      <c r="ZM31" s="4"/>
      <c r="ZN31" s="4">
        <v>1</v>
      </c>
      <c r="ZO31" s="4"/>
      <c r="ZP31" s="4"/>
      <c r="ZQ31" s="4">
        <v>1</v>
      </c>
      <c r="ZR31" s="4"/>
      <c r="ZS31" s="4"/>
      <c r="ZT31" s="4">
        <v>1</v>
      </c>
      <c r="ZU31" s="4"/>
      <c r="ZV31" s="4"/>
      <c r="ZW31" s="4">
        <v>1</v>
      </c>
      <c r="ZX31" s="4"/>
      <c r="ZY31" s="4"/>
      <c r="ZZ31" s="4">
        <v>1</v>
      </c>
      <c r="AAA31" s="4"/>
      <c r="AAB31" s="4"/>
      <c r="AAC31" s="4">
        <v>1</v>
      </c>
      <c r="AAD31" s="4"/>
      <c r="AAE31" s="4"/>
    </row>
    <row r="32" spans="1:707">
      <c r="A32" s="3">
        <v>19</v>
      </c>
      <c r="B32" s="4" t="s">
        <v>3263</v>
      </c>
      <c r="C32" s="3"/>
      <c r="D32" s="3">
        <v>1</v>
      </c>
      <c r="E32" s="3"/>
      <c r="F32" s="57"/>
      <c r="G32" s="57">
        <v>1</v>
      </c>
      <c r="H32" s="57"/>
      <c r="I32" s="57"/>
      <c r="J32" s="57">
        <v>1</v>
      </c>
      <c r="K32" s="57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10"/>
      <c r="AM32" s="57"/>
      <c r="AN32" s="57">
        <v>1</v>
      </c>
      <c r="AO32" s="57"/>
      <c r="AP32" s="57"/>
      <c r="AQ32" s="57">
        <v>1</v>
      </c>
      <c r="AR32" s="57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57"/>
      <c r="BI32" s="57">
        <v>1</v>
      </c>
      <c r="BJ32" s="57"/>
      <c r="BK32" s="57"/>
      <c r="BL32" s="57">
        <v>1</v>
      </c>
      <c r="BM32" s="57"/>
      <c r="BN32" s="57"/>
      <c r="BO32" s="57">
        <v>1</v>
      </c>
      <c r="BP32" s="57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57"/>
      <c r="EF32" s="57">
        <v>1</v>
      </c>
      <c r="EG32" s="57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30"/>
      <c r="FX32" s="4"/>
      <c r="FY32" s="4">
        <v>1</v>
      </c>
      <c r="FZ32" s="4"/>
      <c r="GA32" s="4"/>
      <c r="GB32" s="4">
        <v>1</v>
      </c>
      <c r="GC32" s="30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4"/>
      <c r="IV32" s="4">
        <v>1</v>
      </c>
      <c r="IW32" s="4"/>
      <c r="IX32" s="4"/>
      <c r="IY32" s="4">
        <v>1</v>
      </c>
      <c r="IZ32" s="4"/>
      <c r="JA32" s="4"/>
      <c r="JB32" s="4">
        <v>1</v>
      </c>
      <c r="JC32" s="4"/>
      <c r="JD32" s="4"/>
      <c r="JE32" s="4">
        <v>1</v>
      </c>
      <c r="JF32" s="4"/>
      <c r="JG32" s="4"/>
      <c r="JH32" s="4">
        <v>1</v>
      </c>
      <c r="JI32" s="4"/>
      <c r="JJ32" s="4"/>
      <c r="JK32" s="4">
        <v>1</v>
      </c>
      <c r="JL32" s="4"/>
      <c r="JM32" s="4"/>
      <c r="JN32" s="4">
        <v>1</v>
      </c>
      <c r="JO32" s="4"/>
      <c r="JP32" s="4"/>
      <c r="JQ32" s="4">
        <v>1</v>
      </c>
      <c r="JR32" s="4"/>
      <c r="JS32" s="4"/>
      <c r="JT32" s="4">
        <v>1</v>
      </c>
      <c r="JU32" s="4"/>
      <c r="JV32" s="4"/>
      <c r="JW32" s="4">
        <v>1</v>
      </c>
      <c r="JX32" s="4"/>
      <c r="JY32" s="4"/>
      <c r="JZ32" s="4">
        <v>1</v>
      </c>
      <c r="KA32" s="4"/>
      <c r="KB32" s="4"/>
      <c r="KC32" s="4">
        <v>1</v>
      </c>
      <c r="KD32" s="4"/>
      <c r="KE32" s="4"/>
      <c r="KF32" s="4">
        <v>1</v>
      </c>
      <c r="KG32" s="4"/>
      <c r="KH32" s="4"/>
      <c r="KI32" s="4">
        <v>1</v>
      </c>
      <c r="KJ32" s="4"/>
      <c r="KK32" s="4"/>
      <c r="KL32" s="4">
        <v>1</v>
      </c>
      <c r="KM32" s="4"/>
      <c r="KN32" s="4"/>
      <c r="KO32" s="4">
        <v>1</v>
      </c>
      <c r="KP32" s="4"/>
      <c r="KQ32" s="4"/>
      <c r="KR32" s="4">
        <v>1</v>
      </c>
      <c r="KS32" s="4"/>
      <c r="KT32" s="4"/>
      <c r="KU32" s="4">
        <v>1</v>
      </c>
      <c r="KV32" s="4"/>
      <c r="KW32" s="39"/>
      <c r="KX32" s="4">
        <v>1</v>
      </c>
      <c r="KY32" s="4"/>
      <c r="KZ32" s="39"/>
      <c r="LA32" s="4">
        <v>1</v>
      </c>
      <c r="LB32" s="4"/>
      <c r="LC32" s="4"/>
      <c r="LD32" s="4">
        <v>1</v>
      </c>
      <c r="LE32" s="4"/>
      <c r="LF32" s="4"/>
      <c r="LG32" s="4">
        <v>1</v>
      </c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/>
      <c r="MB32" s="4">
        <v>1</v>
      </c>
      <c r="MC32" s="4"/>
      <c r="MD32" s="4"/>
      <c r="ME32" s="4">
        <v>1</v>
      </c>
      <c r="MF32" s="4"/>
      <c r="MG32" s="4"/>
      <c r="MH32" s="4">
        <v>1</v>
      </c>
      <c r="MI32" s="4"/>
      <c r="MJ32" s="4"/>
      <c r="MK32" s="4">
        <v>1</v>
      </c>
      <c r="ML32" s="4"/>
      <c r="MM32" s="4"/>
      <c r="MN32" s="4">
        <v>1</v>
      </c>
      <c r="MO32" s="4"/>
      <c r="MP32" s="4"/>
      <c r="MQ32" s="4">
        <v>1</v>
      </c>
      <c r="MR32" s="4"/>
      <c r="MS32" s="4"/>
      <c r="MT32" s="4">
        <v>1</v>
      </c>
      <c r="MU32" s="4"/>
      <c r="MV32" s="4">
        <v>1</v>
      </c>
      <c r="MW32" s="4"/>
      <c r="MX32" s="4"/>
      <c r="MY32" s="4"/>
      <c r="MZ32" s="4">
        <v>1</v>
      </c>
      <c r="NA32" s="4"/>
      <c r="NB32" s="4">
        <v>1</v>
      </c>
      <c r="NC32" s="4"/>
      <c r="ND32" s="4"/>
      <c r="NE32" s="4">
        <v>1</v>
      </c>
      <c r="NF32" s="4"/>
      <c r="NG32" s="4"/>
      <c r="NH32" s="4">
        <v>1</v>
      </c>
      <c r="NI32" s="4"/>
      <c r="NJ32" s="4"/>
      <c r="NK32" s="4">
        <v>1</v>
      </c>
      <c r="NL32" s="4"/>
      <c r="NM32" s="4"/>
      <c r="NN32" s="4">
        <v>1</v>
      </c>
      <c r="NO32" s="4"/>
      <c r="NP32" s="4"/>
      <c r="NQ32" s="4">
        <v>1</v>
      </c>
      <c r="NR32" s="4"/>
      <c r="NS32" s="4"/>
      <c r="NT32" s="4"/>
      <c r="NU32" s="4">
        <v>1</v>
      </c>
      <c r="NV32" s="4"/>
      <c r="NW32" s="4"/>
      <c r="NX32" s="4">
        <v>1</v>
      </c>
      <c r="NY32" s="4"/>
      <c r="NZ32" s="4"/>
      <c r="OA32" s="4">
        <v>1</v>
      </c>
      <c r="OB32" s="4"/>
      <c r="OC32" s="4"/>
      <c r="OD32" s="4">
        <v>1</v>
      </c>
      <c r="OE32" s="4"/>
      <c r="OF32" s="4"/>
      <c r="OG32" s="4">
        <v>1</v>
      </c>
      <c r="OH32" s="4"/>
      <c r="OI32" s="4">
        <v>1</v>
      </c>
      <c r="OJ32" s="4"/>
      <c r="OK32" s="4"/>
      <c r="OL32" s="4"/>
      <c r="OM32" s="4">
        <v>1</v>
      </c>
      <c r="ON32" s="4"/>
      <c r="OO32" s="4">
        <v>1</v>
      </c>
      <c r="OP32" s="4"/>
      <c r="OQ32" s="4"/>
      <c r="OR32" s="4"/>
      <c r="OS32" s="4">
        <v>1</v>
      </c>
      <c r="OT32" s="4"/>
      <c r="OU32" s="4"/>
      <c r="OV32" s="4">
        <v>1</v>
      </c>
      <c r="OW32" s="4"/>
      <c r="OX32" s="4"/>
      <c r="OY32" s="4">
        <v>1</v>
      </c>
      <c r="OZ32" s="4"/>
      <c r="PA32" s="4"/>
      <c r="PB32" s="4">
        <v>1</v>
      </c>
      <c r="PC32" s="4"/>
      <c r="PD32" s="4"/>
      <c r="PE32" s="4">
        <v>1</v>
      </c>
      <c r="PF32" s="4"/>
      <c r="PG32" s="4"/>
      <c r="PH32" s="4">
        <v>1</v>
      </c>
      <c r="PI32" s="4"/>
      <c r="PJ32" s="4"/>
      <c r="PK32" s="4">
        <v>1</v>
      </c>
      <c r="PL32" s="4"/>
      <c r="PM32" s="4"/>
      <c r="PN32" s="4">
        <v>1</v>
      </c>
      <c r="PO32" s="4"/>
      <c r="PP32" s="4"/>
      <c r="PQ32" s="4">
        <v>1</v>
      </c>
      <c r="PR32" s="4"/>
      <c r="PS32" s="4"/>
      <c r="PT32" s="4">
        <v>1</v>
      </c>
      <c r="PU32" s="4"/>
      <c r="PV32" s="4"/>
      <c r="PW32" s="4">
        <v>1</v>
      </c>
      <c r="PX32" s="4"/>
      <c r="PY32" s="4"/>
      <c r="PZ32" s="4">
        <v>1</v>
      </c>
      <c r="QA32" s="4"/>
      <c r="QB32" s="4"/>
      <c r="QC32" s="4">
        <v>1</v>
      </c>
      <c r="QD32" s="4"/>
      <c r="QE32" s="4"/>
      <c r="QF32" s="4">
        <v>1</v>
      </c>
      <c r="QG32" s="4"/>
      <c r="QH32" s="4"/>
      <c r="QI32" s="4">
        <v>1</v>
      </c>
      <c r="QJ32" s="4"/>
      <c r="QK32" s="4"/>
      <c r="QL32" s="4">
        <v>1</v>
      </c>
      <c r="QM32" s="4"/>
      <c r="QN32" s="4"/>
      <c r="QO32" s="4">
        <v>1</v>
      </c>
      <c r="QP32" s="4"/>
      <c r="QQ32" s="4"/>
      <c r="QR32" s="4">
        <v>1</v>
      </c>
      <c r="QS32" s="4"/>
      <c r="QT32" s="4"/>
      <c r="QU32" s="4">
        <v>1</v>
      </c>
      <c r="QV32" s="4"/>
      <c r="QW32" s="4"/>
      <c r="QX32" s="4">
        <v>1</v>
      </c>
      <c r="QY32" s="4"/>
      <c r="QZ32" s="4"/>
      <c r="RA32" s="4">
        <v>1</v>
      </c>
      <c r="RB32" s="4"/>
      <c r="RC32" s="4"/>
      <c r="RD32" s="4">
        <v>1</v>
      </c>
      <c r="RE32" s="4"/>
      <c r="RF32" s="4"/>
      <c r="RG32" s="4">
        <v>1</v>
      </c>
      <c r="RH32" s="4"/>
      <c r="RI32" s="4"/>
      <c r="RJ32" s="4">
        <v>1</v>
      </c>
      <c r="RK32" s="4"/>
      <c r="RL32" s="4"/>
      <c r="RM32" s="4">
        <v>1</v>
      </c>
      <c r="RN32" s="4"/>
      <c r="RO32" s="4"/>
      <c r="RP32" s="4">
        <v>1</v>
      </c>
      <c r="RQ32" s="4"/>
      <c r="RR32" s="4"/>
      <c r="RS32" s="4">
        <v>1</v>
      </c>
      <c r="RT32" s="4"/>
      <c r="RU32" s="4"/>
      <c r="RV32" s="4">
        <v>1</v>
      </c>
      <c r="RW32" s="4"/>
      <c r="RX32" s="4">
        <v>1</v>
      </c>
      <c r="RY32" s="4"/>
      <c r="RZ32" s="4"/>
      <c r="SA32" s="4">
        <v>1</v>
      </c>
      <c r="SB32" s="4"/>
      <c r="SC32" s="4"/>
      <c r="SD32" s="4">
        <v>1</v>
      </c>
      <c r="SE32" s="4"/>
      <c r="SF32" s="4"/>
      <c r="SG32" s="4">
        <v>1</v>
      </c>
      <c r="SH32" s="4"/>
      <c r="SI32" s="4"/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/>
      <c r="SZ32" s="4">
        <v>1</v>
      </c>
      <c r="TA32" s="4"/>
      <c r="TB32" s="4"/>
      <c r="TC32" s="4">
        <v>1</v>
      </c>
      <c r="TD32" s="4"/>
      <c r="TE32" s="4"/>
      <c r="TF32" s="4">
        <v>1</v>
      </c>
      <c r="TG32" s="4"/>
      <c r="TH32" s="4"/>
      <c r="TI32" s="4">
        <v>1</v>
      </c>
      <c r="TJ32" s="4"/>
      <c r="TK32" s="4"/>
      <c r="TL32" s="4">
        <v>1</v>
      </c>
      <c r="TM32" s="4"/>
      <c r="TN32" s="4"/>
      <c r="TO32" s="4">
        <v>1</v>
      </c>
      <c r="TP32" s="4"/>
      <c r="TQ32" s="4"/>
      <c r="TR32" s="4">
        <v>1</v>
      </c>
      <c r="TS32" s="4"/>
      <c r="TT32" s="4"/>
      <c r="TU32" s="4">
        <v>1</v>
      </c>
      <c r="TV32" s="4"/>
      <c r="TW32" s="4"/>
      <c r="TX32" s="4">
        <v>1</v>
      </c>
      <c r="TY32" s="4"/>
      <c r="TZ32" s="4"/>
      <c r="UA32" s="4">
        <v>1</v>
      </c>
      <c r="UB32" s="4"/>
      <c r="UC32" s="4"/>
      <c r="UD32" s="4">
        <v>1</v>
      </c>
      <c r="UE32" s="4"/>
      <c r="UF32" s="4"/>
      <c r="UG32" s="4">
        <v>1</v>
      </c>
      <c r="UH32" s="4"/>
      <c r="UI32" s="4"/>
      <c r="UJ32" s="4">
        <v>1</v>
      </c>
      <c r="UK32" s="4"/>
      <c r="UL32" s="4"/>
      <c r="UM32" s="4">
        <v>1</v>
      </c>
      <c r="UN32" s="4"/>
      <c r="UO32" s="4">
        <v>1</v>
      </c>
      <c r="UP32" s="4"/>
      <c r="UQ32" s="4"/>
      <c r="UR32" s="4">
        <v>1</v>
      </c>
      <c r="US32" s="4"/>
      <c r="UT32" s="4"/>
      <c r="UU32" s="4">
        <v>1</v>
      </c>
      <c r="UV32" s="4"/>
      <c r="UW32" s="4"/>
      <c r="UX32" s="4"/>
      <c r="UY32" s="4">
        <v>1</v>
      </c>
      <c r="UZ32" s="4"/>
      <c r="VA32" s="4"/>
      <c r="VB32" s="4">
        <v>1</v>
      </c>
      <c r="VC32" s="4"/>
      <c r="VD32" s="4"/>
      <c r="VE32" s="4">
        <v>1</v>
      </c>
      <c r="VF32" s="4"/>
      <c r="VG32" s="4"/>
      <c r="VH32" s="4">
        <v>1</v>
      </c>
      <c r="VI32" s="4"/>
      <c r="VJ32" s="4"/>
      <c r="VK32" s="4">
        <v>1</v>
      </c>
      <c r="VL32" s="4"/>
      <c r="VM32" s="4"/>
      <c r="VN32" s="4">
        <v>1</v>
      </c>
      <c r="VO32" s="4"/>
      <c r="VP32" s="4"/>
      <c r="VQ32" s="4">
        <v>1</v>
      </c>
      <c r="VR32" s="4"/>
      <c r="VS32" s="4"/>
      <c r="VT32" s="4">
        <v>1</v>
      </c>
      <c r="VU32" s="4"/>
      <c r="VV32" s="4"/>
      <c r="VW32" s="4">
        <v>1</v>
      </c>
      <c r="VX32" s="4"/>
      <c r="VY32" s="4"/>
      <c r="VZ32" s="4">
        <v>1</v>
      </c>
      <c r="WA32" s="4"/>
      <c r="WB32" s="4"/>
      <c r="WC32" s="4">
        <v>1</v>
      </c>
      <c r="WD32" s="4"/>
      <c r="WE32" s="4"/>
      <c r="WF32" s="4">
        <v>1</v>
      </c>
      <c r="WG32" s="4"/>
      <c r="WH32" s="4"/>
      <c r="WI32" s="4">
        <v>1</v>
      </c>
      <c r="WJ32" s="4"/>
      <c r="WK32" s="4"/>
      <c r="WL32" s="4">
        <v>1</v>
      </c>
      <c r="WM32" s="4"/>
      <c r="WN32" s="4"/>
      <c r="WO32" s="4">
        <v>1</v>
      </c>
      <c r="WP32" s="4"/>
      <c r="WQ32" s="4"/>
      <c r="WR32" s="4">
        <v>1</v>
      </c>
      <c r="WS32" s="4"/>
      <c r="WT32" s="4"/>
      <c r="WU32" s="4">
        <v>1</v>
      </c>
      <c r="WV32" s="4"/>
      <c r="WW32" s="4"/>
      <c r="WX32" s="4">
        <v>1</v>
      </c>
      <c r="WY32" s="4"/>
      <c r="WZ32" s="4"/>
      <c r="XA32" s="4">
        <v>1</v>
      </c>
      <c r="XB32" s="4"/>
      <c r="XC32" s="4"/>
      <c r="XD32" s="4">
        <v>1</v>
      </c>
      <c r="XE32" s="4"/>
      <c r="XF32" s="4"/>
      <c r="XG32" s="4">
        <v>1</v>
      </c>
      <c r="XH32" s="4"/>
      <c r="XI32" s="4"/>
      <c r="XJ32" s="4">
        <v>1</v>
      </c>
      <c r="XK32" s="4"/>
      <c r="XL32" s="4"/>
      <c r="XM32" s="4">
        <v>1</v>
      </c>
      <c r="XN32" s="4"/>
      <c r="XO32" s="4"/>
      <c r="XP32" s="4">
        <v>1</v>
      </c>
      <c r="XQ32" s="4"/>
      <c r="XR32" s="4"/>
      <c r="XS32" s="4">
        <v>1</v>
      </c>
      <c r="XT32" s="4"/>
      <c r="XU32" s="4"/>
      <c r="XV32" s="4">
        <v>1</v>
      </c>
      <c r="XW32" s="4"/>
      <c r="XX32" s="4"/>
      <c r="XY32" s="4">
        <v>1</v>
      </c>
      <c r="XZ32" s="4"/>
      <c r="YA32" s="4"/>
      <c r="YB32" s="4">
        <v>1</v>
      </c>
      <c r="YC32" s="4"/>
      <c r="YD32" s="4"/>
      <c r="YE32" s="4">
        <v>1</v>
      </c>
      <c r="YF32" s="4"/>
      <c r="YG32" s="4"/>
      <c r="YH32" s="4">
        <v>1</v>
      </c>
      <c r="YI32" s="4"/>
      <c r="YJ32" s="4"/>
      <c r="YK32" s="4">
        <v>1</v>
      </c>
      <c r="YL32" s="4"/>
      <c r="YM32" s="4"/>
      <c r="YN32" s="4">
        <v>1</v>
      </c>
      <c r="YO32" s="4"/>
      <c r="YP32" s="4"/>
      <c r="YQ32" s="4">
        <v>1</v>
      </c>
      <c r="YR32" s="4"/>
      <c r="YS32" s="4"/>
      <c r="YT32" s="4">
        <v>1</v>
      </c>
      <c r="YU32" s="4"/>
      <c r="YV32" s="4"/>
      <c r="YW32" s="4">
        <v>1</v>
      </c>
      <c r="YX32" s="4"/>
      <c r="YY32" s="4"/>
      <c r="YZ32" s="4">
        <v>1</v>
      </c>
      <c r="ZA32" s="4"/>
      <c r="ZB32" s="4"/>
      <c r="ZC32" s="4">
        <v>1</v>
      </c>
      <c r="ZD32" s="4"/>
      <c r="ZE32" s="4"/>
      <c r="ZF32" s="4">
        <v>1</v>
      </c>
      <c r="ZG32" s="4"/>
      <c r="ZH32" s="4"/>
      <c r="ZI32" s="4">
        <v>1</v>
      </c>
      <c r="ZJ32" s="4"/>
      <c r="ZK32" s="4"/>
      <c r="ZL32" s="4">
        <v>1</v>
      </c>
      <c r="ZM32" s="4"/>
      <c r="ZN32" s="4"/>
      <c r="ZO32" s="4">
        <v>1</v>
      </c>
      <c r="ZP32" s="4"/>
      <c r="ZQ32" s="4">
        <v>1</v>
      </c>
      <c r="ZR32" s="4"/>
      <c r="ZS32" s="4"/>
      <c r="ZT32" s="4"/>
      <c r="ZU32" s="4">
        <v>1</v>
      </c>
      <c r="ZV32" s="4"/>
      <c r="ZW32" s="4"/>
      <c r="ZX32" s="4">
        <v>1</v>
      </c>
      <c r="ZY32" s="4"/>
      <c r="ZZ32" s="4">
        <v>1</v>
      </c>
      <c r="AAA32" s="4"/>
      <c r="AAB32" s="4"/>
      <c r="AAC32" s="4">
        <v>1</v>
      </c>
      <c r="AAD32" s="4"/>
      <c r="AAE32" s="4"/>
    </row>
    <row r="33" spans="1:707">
      <c r="A33" s="3">
        <v>20</v>
      </c>
      <c r="B33" s="4" t="s">
        <v>3264</v>
      </c>
      <c r="C33" s="3">
        <v>1</v>
      </c>
      <c r="D33" s="3"/>
      <c r="E33" s="3"/>
      <c r="F33" s="57">
        <v>1</v>
      </c>
      <c r="G33" s="57"/>
      <c r="H33" s="57"/>
      <c r="I33" s="57">
        <v>1</v>
      </c>
      <c r="J33" s="57"/>
      <c r="K33" s="57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10"/>
      <c r="AJ33" s="4"/>
      <c r="AK33" s="4">
        <v>1</v>
      </c>
      <c r="AL33" s="10"/>
      <c r="AM33" s="57">
        <v>1</v>
      </c>
      <c r="AN33" s="57"/>
      <c r="AO33" s="57"/>
      <c r="AP33" s="57">
        <v>1</v>
      </c>
      <c r="AQ33" s="57"/>
      <c r="AR33" s="57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57">
        <v>1</v>
      </c>
      <c r="BI33" s="57"/>
      <c r="BJ33" s="57"/>
      <c r="BK33" s="57">
        <v>1</v>
      </c>
      <c r="BL33" s="57"/>
      <c r="BM33" s="57"/>
      <c r="BN33" s="57">
        <v>1</v>
      </c>
      <c r="BO33" s="57"/>
      <c r="BP33" s="57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57">
        <v>1</v>
      </c>
      <c r="EF33" s="57"/>
      <c r="EG33" s="57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30"/>
      <c r="FX33" s="4"/>
      <c r="FY33" s="4">
        <v>1</v>
      </c>
      <c r="FZ33" s="4"/>
      <c r="GA33" s="4"/>
      <c r="GB33" s="4">
        <v>1</v>
      </c>
      <c r="GC33" s="30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4"/>
      <c r="IV33" s="4">
        <v>1</v>
      </c>
      <c r="IW33" s="4"/>
      <c r="IX33" s="4"/>
      <c r="IY33" s="4">
        <v>1</v>
      </c>
      <c r="IZ33" s="4"/>
      <c r="JA33" s="4"/>
      <c r="JB33" s="4">
        <v>1</v>
      </c>
      <c r="JC33" s="4"/>
      <c r="JD33" s="4"/>
      <c r="JE33" s="4">
        <v>1</v>
      </c>
      <c r="JF33" s="4"/>
      <c r="JG33" s="4"/>
      <c r="JH33" s="4">
        <v>1</v>
      </c>
      <c r="JI33" s="4"/>
      <c r="JJ33" s="4"/>
      <c r="JK33" s="4">
        <v>1</v>
      </c>
      <c r="JL33" s="4"/>
      <c r="JM33" s="4"/>
      <c r="JN33" s="4">
        <v>1</v>
      </c>
      <c r="JO33" s="4"/>
      <c r="JP33" s="4"/>
      <c r="JQ33" s="4">
        <v>1</v>
      </c>
      <c r="JR33" s="4"/>
      <c r="JS33" s="4"/>
      <c r="JT33" s="4">
        <v>1</v>
      </c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/>
      <c r="KF33" s="4">
        <v>1</v>
      </c>
      <c r="KG33" s="4"/>
      <c r="KH33" s="4"/>
      <c r="KI33" s="4">
        <v>1</v>
      </c>
      <c r="KJ33" s="4"/>
      <c r="KK33" s="4"/>
      <c r="KL33" s="4">
        <v>1</v>
      </c>
      <c r="KM33" s="4"/>
      <c r="KN33" s="4"/>
      <c r="KO33" s="4">
        <v>1</v>
      </c>
      <c r="KP33" s="4"/>
      <c r="KQ33" s="4"/>
      <c r="KR33" s="4">
        <v>1</v>
      </c>
      <c r="KS33" s="4"/>
      <c r="KT33" s="4"/>
      <c r="KU33" s="4">
        <v>1</v>
      </c>
      <c r="KV33" s="4"/>
      <c r="KW33" s="39"/>
      <c r="KX33" s="4">
        <v>1</v>
      </c>
      <c r="KY33" s="4"/>
      <c r="KZ33" s="39"/>
      <c r="LA33" s="4">
        <v>1</v>
      </c>
      <c r="LB33" s="4"/>
      <c r="LC33" s="4"/>
      <c r="LD33" s="4">
        <v>1</v>
      </c>
      <c r="LE33" s="4"/>
      <c r="LF33" s="4"/>
      <c r="LG33" s="4">
        <v>1</v>
      </c>
      <c r="LH33" s="4"/>
      <c r="LI33" s="4"/>
      <c r="LJ33" s="4">
        <v>1</v>
      </c>
      <c r="LK33" s="4"/>
      <c r="LL33" s="4"/>
      <c r="LM33" s="4">
        <v>1</v>
      </c>
      <c r="LN33" s="4"/>
      <c r="LO33" s="4"/>
      <c r="LP33" s="4">
        <v>1</v>
      </c>
      <c r="LQ33" s="4"/>
      <c r="LR33" s="4"/>
      <c r="LS33" s="4">
        <v>1</v>
      </c>
      <c r="LT33" s="4"/>
      <c r="LU33" s="4"/>
      <c r="LV33" s="4">
        <v>1</v>
      </c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4"/>
      <c r="MY33" s="4"/>
      <c r="MZ33" s="4">
        <v>1</v>
      </c>
      <c r="NA33" s="4"/>
      <c r="NB33" s="4"/>
      <c r="NC33" s="4">
        <v>1</v>
      </c>
      <c r="ND33" s="4"/>
      <c r="NE33" s="4"/>
      <c r="NF33" s="4">
        <v>1</v>
      </c>
      <c r="NG33" s="4"/>
      <c r="NH33" s="4"/>
      <c r="NI33" s="4">
        <v>1</v>
      </c>
      <c r="NJ33" s="4"/>
      <c r="NK33" s="4"/>
      <c r="NL33" s="4">
        <v>1</v>
      </c>
      <c r="NM33" s="4"/>
      <c r="NN33" s="4"/>
      <c r="NO33" s="4">
        <v>1</v>
      </c>
      <c r="NP33" s="4"/>
      <c r="NQ33" s="4"/>
      <c r="NR33" s="4">
        <v>1</v>
      </c>
      <c r="NS33" s="4"/>
      <c r="NT33" s="4"/>
      <c r="NU33" s="4">
        <v>1</v>
      </c>
      <c r="NV33" s="4"/>
      <c r="NW33" s="4"/>
      <c r="NX33" s="4">
        <v>1</v>
      </c>
      <c r="NY33" s="4"/>
      <c r="NZ33" s="4"/>
      <c r="OA33" s="4">
        <v>1</v>
      </c>
      <c r="OB33" s="4"/>
      <c r="OC33" s="4"/>
      <c r="OD33" s="4">
        <v>1</v>
      </c>
      <c r="OE33" s="4"/>
      <c r="OF33" s="4"/>
      <c r="OG33" s="4">
        <v>1</v>
      </c>
      <c r="OH33" s="4"/>
      <c r="OI33" s="4">
        <v>1</v>
      </c>
      <c r="OJ33" s="4"/>
      <c r="OK33" s="4"/>
      <c r="OL33" s="4"/>
      <c r="OM33" s="4">
        <v>1</v>
      </c>
      <c r="ON33" s="4"/>
      <c r="OO33" s="4">
        <v>1</v>
      </c>
      <c r="OP33" s="4"/>
      <c r="OQ33" s="4"/>
      <c r="OR33" s="4"/>
      <c r="OS33" s="4">
        <v>1</v>
      </c>
      <c r="OT33" s="4"/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/>
      <c r="PE33" s="4">
        <v>1</v>
      </c>
      <c r="PF33" s="4"/>
      <c r="PG33" s="4"/>
      <c r="PH33" s="4">
        <v>1</v>
      </c>
      <c r="PI33" s="4"/>
      <c r="PJ33" s="4"/>
      <c r="PK33" s="4">
        <v>1</v>
      </c>
      <c r="PL33" s="4"/>
      <c r="PM33" s="4"/>
      <c r="PN33" s="4">
        <v>1</v>
      </c>
      <c r="PO33" s="4"/>
      <c r="PP33" s="4"/>
      <c r="PQ33" s="4">
        <v>1</v>
      </c>
      <c r="PR33" s="4"/>
      <c r="PS33" s="4"/>
      <c r="PT33" s="4">
        <v>1</v>
      </c>
      <c r="PU33" s="4"/>
      <c r="PV33" s="4"/>
      <c r="PW33" s="4">
        <v>1</v>
      </c>
      <c r="PX33" s="4"/>
      <c r="PY33" s="4"/>
      <c r="PZ33" s="4">
        <v>1</v>
      </c>
      <c r="QA33" s="4"/>
      <c r="QB33" s="4"/>
      <c r="QC33" s="4">
        <v>1</v>
      </c>
      <c r="QD33" s="4"/>
      <c r="QE33" s="4"/>
      <c r="QF33" s="4">
        <v>1</v>
      </c>
      <c r="QG33" s="4"/>
      <c r="QH33" s="4"/>
      <c r="QI33" s="4">
        <v>1</v>
      </c>
      <c r="QJ33" s="4"/>
      <c r="QK33" s="4"/>
      <c r="QL33" s="4">
        <v>1</v>
      </c>
      <c r="QM33" s="4"/>
      <c r="QN33" s="4"/>
      <c r="QO33" s="4">
        <v>1</v>
      </c>
      <c r="QP33" s="4"/>
      <c r="QQ33" s="4"/>
      <c r="QR33" s="4">
        <v>1</v>
      </c>
      <c r="QS33" s="4"/>
      <c r="QT33" s="4"/>
      <c r="QU33" s="4">
        <v>1</v>
      </c>
      <c r="QV33" s="4"/>
      <c r="QW33" s="4"/>
      <c r="QX33" s="4">
        <v>1</v>
      </c>
      <c r="QY33" s="4"/>
      <c r="QZ33" s="4"/>
      <c r="RA33" s="4">
        <v>1</v>
      </c>
      <c r="RB33" s="4"/>
      <c r="RC33" s="4"/>
      <c r="RD33" s="4">
        <v>1</v>
      </c>
      <c r="RE33" s="4"/>
      <c r="RF33" s="4"/>
      <c r="RG33" s="4">
        <v>1</v>
      </c>
      <c r="RH33" s="4"/>
      <c r="RI33" s="4"/>
      <c r="RJ33" s="4">
        <v>1</v>
      </c>
      <c r="RK33" s="4"/>
      <c r="RL33" s="4"/>
      <c r="RM33" s="4">
        <v>1</v>
      </c>
      <c r="RN33" s="4"/>
      <c r="RO33" s="4"/>
      <c r="RP33" s="4">
        <v>1</v>
      </c>
      <c r="RQ33" s="4"/>
      <c r="RR33" s="4"/>
      <c r="RS33" s="4">
        <v>1</v>
      </c>
      <c r="RT33" s="4"/>
      <c r="RU33" s="4"/>
      <c r="RV33" s="4">
        <v>1</v>
      </c>
      <c r="RW33" s="4"/>
      <c r="RX33" s="4"/>
      <c r="RY33" s="4">
        <v>1</v>
      </c>
      <c r="RZ33" s="4"/>
      <c r="SA33" s="4"/>
      <c r="SB33" s="4">
        <v>1</v>
      </c>
      <c r="SC33" s="4"/>
      <c r="SD33" s="4"/>
      <c r="SE33" s="4">
        <v>1</v>
      </c>
      <c r="SF33" s="4"/>
      <c r="SG33" s="4"/>
      <c r="SH33" s="4">
        <v>1</v>
      </c>
      <c r="SI33" s="4"/>
      <c r="SJ33" s="4">
        <v>1</v>
      </c>
      <c r="SK33" s="4"/>
      <c r="SL33" s="4"/>
      <c r="SM33" s="4">
        <v>1</v>
      </c>
      <c r="SN33" s="4"/>
      <c r="SO33" s="4"/>
      <c r="SP33" s="4"/>
      <c r="SQ33" s="4">
        <v>1</v>
      </c>
      <c r="SR33" s="4"/>
      <c r="SS33" s="4">
        <v>1</v>
      </c>
      <c r="ST33" s="4"/>
      <c r="SU33" s="4"/>
      <c r="SV33" s="4"/>
      <c r="SW33" s="4">
        <v>1</v>
      </c>
      <c r="SX33" s="4"/>
      <c r="SY33" s="4"/>
      <c r="SZ33" s="4">
        <v>1</v>
      </c>
      <c r="TA33" s="4"/>
      <c r="TB33" s="4"/>
      <c r="TC33" s="4">
        <v>1</v>
      </c>
      <c r="TD33" s="4"/>
      <c r="TE33" s="4"/>
      <c r="TF33" s="4">
        <v>1</v>
      </c>
      <c r="TG33" s="4"/>
      <c r="TH33" s="4"/>
      <c r="TI33" s="4">
        <v>1</v>
      </c>
      <c r="TJ33" s="4"/>
      <c r="TK33" s="4"/>
      <c r="TL33" s="4">
        <v>1</v>
      </c>
      <c r="TM33" s="4"/>
      <c r="TN33" s="4"/>
      <c r="TO33" s="4">
        <v>1</v>
      </c>
      <c r="TP33" s="4"/>
      <c r="TQ33" s="4"/>
      <c r="TR33" s="4">
        <v>1</v>
      </c>
      <c r="TS33" s="4"/>
      <c r="TT33" s="4"/>
      <c r="TU33" s="4">
        <v>1</v>
      </c>
      <c r="TV33" s="4"/>
      <c r="TW33" s="4"/>
      <c r="TX33" s="4">
        <v>1</v>
      </c>
      <c r="TY33" s="4"/>
      <c r="TZ33" s="4"/>
      <c r="UA33" s="4">
        <v>1</v>
      </c>
      <c r="UB33" s="4"/>
      <c r="UC33" s="4">
        <v>1</v>
      </c>
      <c r="UD33" s="4"/>
      <c r="UE33" s="4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/>
      <c r="UY33" s="4">
        <v>1</v>
      </c>
      <c r="UZ33" s="4"/>
      <c r="VA33" s="4"/>
      <c r="VB33" s="4">
        <v>1</v>
      </c>
      <c r="VC33" s="4"/>
      <c r="VD33" s="4">
        <v>1</v>
      </c>
      <c r="VE33" s="4"/>
      <c r="VF33" s="4"/>
      <c r="VG33" s="4"/>
      <c r="VH33" s="4">
        <v>1</v>
      </c>
      <c r="VI33" s="4"/>
      <c r="VJ33" s="4"/>
      <c r="VK33" s="4">
        <v>1</v>
      </c>
      <c r="VL33" s="4"/>
      <c r="VM33" s="4"/>
      <c r="VN33" s="4">
        <v>1</v>
      </c>
      <c r="VO33" s="4"/>
      <c r="VP33" s="4"/>
      <c r="VQ33" s="4">
        <v>1</v>
      </c>
      <c r="VR33" s="4"/>
      <c r="VS33" s="4"/>
      <c r="VT33" s="4">
        <v>1</v>
      </c>
      <c r="VU33" s="4"/>
      <c r="VV33" s="4"/>
      <c r="VW33" s="4">
        <v>1</v>
      </c>
      <c r="VX33" s="4"/>
      <c r="VY33" s="4"/>
      <c r="VZ33" s="4">
        <v>1</v>
      </c>
      <c r="WA33" s="4"/>
      <c r="WB33" s="4"/>
      <c r="WC33" s="4">
        <v>1</v>
      </c>
      <c r="WD33" s="4"/>
      <c r="WE33" s="4"/>
      <c r="WF33" s="4">
        <v>1</v>
      </c>
      <c r="WG33" s="4"/>
      <c r="WH33" s="4"/>
      <c r="WI33" s="4">
        <v>1</v>
      </c>
      <c r="WJ33" s="4"/>
      <c r="WK33" s="4"/>
      <c r="WL33" s="4">
        <v>1</v>
      </c>
      <c r="WM33" s="4"/>
      <c r="WN33" s="4"/>
      <c r="WO33" s="4">
        <v>1</v>
      </c>
      <c r="WP33" s="4"/>
      <c r="WQ33" s="4"/>
      <c r="WR33" s="4">
        <v>1</v>
      </c>
      <c r="WS33" s="4"/>
      <c r="WT33" s="4"/>
      <c r="WU33" s="4">
        <v>1</v>
      </c>
      <c r="WV33" s="4"/>
      <c r="WW33" s="4"/>
      <c r="WX33" s="4">
        <v>1</v>
      </c>
      <c r="WY33" s="4"/>
      <c r="WZ33" s="4"/>
      <c r="XA33" s="4">
        <v>1</v>
      </c>
      <c r="XB33" s="4"/>
      <c r="XC33" s="4"/>
      <c r="XD33" s="4">
        <v>1</v>
      </c>
      <c r="XE33" s="4"/>
      <c r="XF33" s="4"/>
      <c r="XG33" s="4">
        <v>1</v>
      </c>
      <c r="XH33" s="4"/>
      <c r="XI33" s="4"/>
      <c r="XJ33" s="4">
        <v>1</v>
      </c>
      <c r="XK33" s="4"/>
      <c r="XL33" s="4"/>
      <c r="XM33" s="4">
        <v>1</v>
      </c>
      <c r="XN33" s="4"/>
      <c r="XO33" s="4"/>
      <c r="XP33" s="4">
        <v>1</v>
      </c>
      <c r="XQ33" s="4"/>
      <c r="XR33" s="4"/>
      <c r="XS33" s="4">
        <v>1</v>
      </c>
      <c r="XT33" s="4"/>
      <c r="XU33" s="4"/>
      <c r="XV33" s="4">
        <v>1</v>
      </c>
      <c r="XW33" s="4"/>
      <c r="XX33" s="4"/>
      <c r="XY33" s="4">
        <v>1</v>
      </c>
      <c r="XZ33" s="4"/>
      <c r="YA33" s="4"/>
      <c r="YB33" s="4">
        <v>1</v>
      </c>
      <c r="YC33" s="4"/>
      <c r="YD33" s="4"/>
      <c r="YE33" s="4">
        <v>1</v>
      </c>
      <c r="YF33" s="4"/>
      <c r="YG33" s="4"/>
      <c r="YH33" s="4">
        <v>1</v>
      </c>
      <c r="YI33" s="4"/>
      <c r="YJ33" s="4"/>
      <c r="YK33" s="4">
        <v>1</v>
      </c>
      <c r="YL33" s="4"/>
      <c r="YM33" s="4"/>
      <c r="YN33" s="4">
        <v>1</v>
      </c>
      <c r="YO33" s="4"/>
      <c r="YP33" s="4"/>
      <c r="YQ33" s="4">
        <v>1</v>
      </c>
      <c r="YR33" s="4"/>
      <c r="YS33" s="4"/>
      <c r="YT33" s="4">
        <v>1</v>
      </c>
      <c r="YU33" s="4"/>
      <c r="YV33" s="4"/>
      <c r="YW33" s="4">
        <v>1</v>
      </c>
      <c r="YX33" s="4"/>
      <c r="YY33" s="4"/>
      <c r="YZ33" s="4">
        <v>1</v>
      </c>
      <c r="ZA33" s="4"/>
      <c r="ZB33" s="4"/>
      <c r="ZC33" s="4">
        <v>1</v>
      </c>
      <c r="ZD33" s="4"/>
      <c r="ZE33" s="4"/>
      <c r="ZF33" s="4">
        <v>1</v>
      </c>
      <c r="ZG33" s="4"/>
      <c r="ZH33" s="4"/>
      <c r="ZI33" s="4">
        <v>1</v>
      </c>
      <c r="ZJ33" s="4"/>
      <c r="ZK33" s="4"/>
      <c r="ZL33" s="4">
        <v>1</v>
      </c>
      <c r="ZM33" s="4"/>
      <c r="ZN33" s="4"/>
      <c r="ZO33" s="4">
        <v>1</v>
      </c>
      <c r="ZP33" s="4"/>
      <c r="ZQ33" s="4">
        <v>1</v>
      </c>
      <c r="ZR33" s="4"/>
      <c r="ZS33" s="4"/>
      <c r="ZT33" s="4"/>
      <c r="ZU33" s="4">
        <v>1</v>
      </c>
      <c r="ZV33" s="4"/>
      <c r="ZW33" s="4"/>
      <c r="ZX33" s="4">
        <v>1</v>
      </c>
      <c r="ZY33" s="4"/>
      <c r="ZZ33" s="4">
        <v>1</v>
      </c>
      <c r="AAA33" s="4"/>
      <c r="AAB33" s="4"/>
      <c r="AAC33" s="4">
        <v>1</v>
      </c>
      <c r="AAD33" s="4"/>
      <c r="AAE33" s="4"/>
    </row>
    <row r="34" spans="1:707">
      <c r="A34" s="3">
        <v>21</v>
      </c>
      <c r="B34" s="4" t="s">
        <v>3265</v>
      </c>
      <c r="C34" s="3">
        <v>1</v>
      </c>
      <c r="D34" s="3"/>
      <c r="E34" s="3"/>
      <c r="F34" s="57">
        <v>1</v>
      </c>
      <c r="G34" s="57"/>
      <c r="H34" s="57"/>
      <c r="I34" s="57">
        <v>1</v>
      </c>
      <c r="J34" s="57"/>
      <c r="K34" s="57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10"/>
      <c r="AJ34" s="4"/>
      <c r="AK34" s="4">
        <v>1</v>
      </c>
      <c r="AL34" s="10"/>
      <c r="AM34" s="57">
        <v>1</v>
      </c>
      <c r="AN34" s="57"/>
      <c r="AO34" s="57"/>
      <c r="AP34" s="57">
        <v>1</v>
      </c>
      <c r="AQ34" s="57"/>
      <c r="AR34" s="57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57">
        <v>1</v>
      </c>
      <c r="BI34" s="57"/>
      <c r="BJ34" s="57"/>
      <c r="BK34" s="57">
        <v>1</v>
      </c>
      <c r="BL34" s="57"/>
      <c r="BM34" s="57"/>
      <c r="BN34" s="57">
        <v>1</v>
      </c>
      <c r="BO34" s="57"/>
      <c r="BP34" s="57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57">
        <v>1</v>
      </c>
      <c r="EF34" s="57"/>
      <c r="EG34" s="57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30"/>
      <c r="FX34" s="4"/>
      <c r="FY34" s="4">
        <v>1</v>
      </c>
      <c r="FZ34" s="4"/>
      <c r="GA34" s="4"/>
      <c r="GB34" s="4">
        <v>1</v>
      </c>
      <c r="GC34" s="30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/>
      <c r="HU34" s="4">
        <v>1</v>
      </c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4"/>
      <c r="IV34" s="4">
        <v>1</v>
      </c>
      <c r="IW34" s="4"/>
      <c r="IX34" s="4"/>
      <c r="IY34" s="4">
        <v>1</v>
      </c>
      <c r="IZ34" s="4"/>
      <c r="JA34" s="4"/>
      <c r="JB34" s="4">
        <v>1</v>
      </c>
      <c r="JC34" s="4"/>
      <c r="JD34" s="4"/>
      <c r="JE34" s="4">
        <v>1</v>
      </c>
      <c r="JF34" s="4"/>
      <c r="JG34" s="4"/>
      <c r="JH34" s="4">
        <v>1</v>
      </c>
      <c r="JI34" s="4"/>
      <c r="JJ34" s="4"/>
      <c r="JK34" s="4">
        <v>1</v>
      </c>
      <c r="JL34" s="4"/>
      <c r="JM34" s="4"/>
      <c r="JN34" s="4">
        <v>1</v>
      </c>
      <c r="JO34" s="4"/>
      <c r="JP34" s="4"/>
      <c r="JQ34" s="4">
        <v>1</v>
      </c>
      <c r="JR34" s="4"/>
      <c r="JS34" s="4"/>
      <c r="JT34" s="4">
        <v>1</v>
      </c>
      <c r="JU34" s="4"/>
      <c r="JV34" s="4"/>
      <c r="JW34" s="4">
        <v>1</v>
      </c>
      <c r="JX34" s="4"/>
      <c r="JY34" s="4"/>
      <c r="JZ34" s="4">
        <v>1</v>
      </c>
      <c r="KA34" s="4"/>
      <c r="KB34" s="4"/>
      <c r="KC34" s="4">
        <v>1</v>
      </c>
      <c r="KD34" s="4"/>
      <c r="KE34" s="4"/>
      <c r="KF34" s="4">
        <v>1</v>
      </c>
      <c r="KG34" s="4"/>
      <c r="KH34" s="4"/>
      <c r="KI34" s="4">
        <v>1</v>
      </c>
      <c r="KJ34" s="4"/>
      <c r="KK34" s="4"/>
      <c r="KL34" s="4">
        <v>1</v>
      </c>
      <c r="KM34" s="4"/>
      <c r="KN34" s="4"/>
      <c r="KO34" s="4">
        <v>1</v>
      </c>
      <c r="KP34" s="4"/>
      <c r="KQ34" s="4"/>
      <c r="KR34" s="4">
        <v>1</v>
      </c>
      <c r="KS34" s="4"/>
      <c r="KT34" s="4"/>
      <c r="KU34" s="4">
        <v>1</v>
      </c>
      <c r="KV34" s="4"/>
      <c r="KW34" s="39"/>
      <c r="KX34" s="4">
        <v>1</v>
      </c>
      <c r="KY34" s="4"/>
      <c r="KZ34" s="39"/>
      <c r="LA34" s="4">
        <v>1</v>
      </c>
      <c r="LB34" s="4"/>
      <c r="LC34" s="4"/>
      <c r="LD34" s="4">
        <v>1</v>
      </c>
      <c r="LE34" s="4"/>
      <c r="LF34" s="4"/>
      <c r="LG34" s="4">
        <v>1</v>
      </c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/>
      <c r="LS34" s="4">
        <v>1</v>
      </c>
      <c r="LT34" s="4"/>
      <c r="LU34" s="4"/>
      <c r="LV34" s="4">
        <v>1</v>
      </c>
      <c r="LW34" s="4"/>
      <c r="LX34" s="4"/>
      <c r="LY34" s="4">
        <v>1</v>
      </c>
      <c r="LZ34" s="4"/>
      <c r="MA34" s="4"/>
      <c r="MB34" s="4">
        <v>1</v>
      </c>
      <c r="MC34" s="4"/>
      <c r="MD34" s="4"/>
      <c r="ME34" s="4">
        <v>1</v>
      </c>
      <c r="MF34" s="4"/>
      <c r="MG34" s="4"/>
      <c r="MH34" s="4">
        <v>1</v>
      </c>
      <c r="MI34" s="4"/>
      <c r="MJ34" s="4"/>
      <c r="MK34" s="4">
        <v>1</v>
      </c>
      <c r="ML34" s="4"/>
      <c r="MM34" s="4"/>
      <c r="MN34" s="4">
        <v>1</v>
      </c>
      <c r="MO34" s="4"/>
      <c r="MP34" s="4"/>
      <c r="MQ34" s="4">
        <v>1</v>
      </c>
      <c r="MR34" s="4"/>
      <c r="MS34" s="4"/>
      <c r="MT34" s="4">
        <v>1</v>
      </c>
      <c r="MU34" s="4"/>
      <c r="MV34" s="4">
        <v>1</v>
      </c>
      <c r="MW34" s="4"/>
      <c r="MX34" s="4"/>
      <c r="MY34" s="4"/>
      <c r="MZ34" s="4">
        <v>1</v>
      </c>
      <c r="NA34" s="4"/>
      <c r="NB34" s="4">
        <v>1</v>
      </c>
      <c r="NC34" s="4"/>
      <c r="ND34" s="4"/>
      <c r="NE34" s="4">
        <v>1</v>
      </c>
      <c r="NF34" s="4"/>
      <c r="NG34" s="4"/>
      <c r="NH34" s="4"/>
      <c r="NI34" s="4">
        <v>1</v>
      </c>
      <c r="NJ34" s="4"/>
      <c r="NK34" s="4"/>
      <c r="NL34" s="4">
        <v>1</v>
      </c>
      <c r="NM34" s="4"/>
      <c r="NN34" s="4"/>
      <c r="NO34" s="4">
        <v>1</v>
      </c>
      <c r="NP34" s="4"/>
      <c r="NQ34" s="4"/>
      <c r="NR34" s="4">
        <v>1</v>
      </c>
      <c r="NS34" s="4"/>
      <c r="NT34" s="4"/>
      <c r="NU34" s="4">
        <v>1</v>
      </c>
      <c r="NV34" s="4"/>
      <c r="NW34" s="4"/>
      <c r="NX34" s="4">
        <v>1</v>
      </c>
      <c r="NY34" s="4"/>
      <c r="NZ34" s="4"/>
      <c r="OA34" s="4">
        <v>1</v>
      </c>
      <c r="OB34" s="4"/>
      <c r="OC34" s="4"/>
      <c r="OD34" s="4">
        <v>1</v>
      </c>
      <c r="OE34" s="4"/>
      <c r="OF34" s="4"/>
      <c r="OG34" s="4">
        <v>1</v>
      </c>
      <c r="OH34" s="4"/>
      <c r="OI34" s="4">
        <v>1</v>
      </c>
      <c r="OJ34" s="4"/>
      <c r="OK34" s="4"/>
      <c r="OL34" s="4"/>
      <c r="OM34" s="4">
        <v>1</v>
      </c>
      <c r="ON34" s="4"/>
      <c r="OO34" s="4">
        <v>1</v>
      </c>
      <c r="OP34" s="4"/>
      <c r="OQ34" s="4"/>
      <c r="OR34" s="4"/>
      <c r="OS34" s="4">
        <v>1</v>
      </c>
      <c r="OT34" s="4"/>
      <c r="OU34" s="4"/>
      <c r="OV34" s="4">
        <v>1</v>
      </c>
      <c r="OW34" s="4"/>
      <c r="OX34" s="4"/>
      <c r="OY34" s="4">
        <v>1</v>
      </c>
      <c r="OZ34" s="4"/>
      <c r="PA34" s="4"/>
      <c r="PB34" s="4">
        <v>1</v>
      </c>
      <c r="PC34" s="4"/>
      <c r="PD34" s="4"/>
      <c r="PE34" s="4">
        <v>1</v>
      </c>
      <c r="PF34" s="4"/>
      <c r="PG34" s="4"/>
      <c r="PH34" s="4">
        <v>1</v>
      </c>
      <c r="PI34" s="4"/>
      <c r="PJ34" s="4"/>
      <c r="PK34" s="4">
        <v>1</v>
      </c>
      <c r="PL34" s="4"/>
      <c r="PM34" s="4"/>
      <c r="PN34" s="4">
        <v>1</v>
      </c>
      <c r="PO34" s="4"/>
      <c r="PP34" s="4"/>
      <c r="PQ34" s="4">
        <v>1</v>
      </c>
      <c r="PR34" s="4"/>
      <c r="PS34" s="4"/>
      <c r="PT34" s="4">
        <v>1</v>
      </c>
      <c r="PU34" s="4"/>
      <c r="PV34" s="4"/>
      <c r="PW34" s="4">
        <v>1</v>
      </c>
      <c r="PX34" s="4"/>
      <c r="PY34" s="4"/>
      <c r="PZ34" s="4">
        <v>1</v>
      </c>
      <c r="QA34" s="4"/>
      <c r="QB34" s="4"/>
      <c r="QC34" s="4">
        <v>1</v>
      </c>
      <c r="QD34" s="4"/>
      <c r="QE34" s="4"/>
      <c r="QF34" s="4">
        <v>1</v>
      </c>
      <c r="QG34" s="4"/>
      <c r="QH34" s="4"/>
      <c r="QI34" s="4">
        <v>1</v>
      </c>
      <c r="QJ34" s="4"/>
      <c r="QK34" s="4"/>
      <c r="QL34" s="4">
        <v>1</v>
      </c>
      <c r="QM34" s="4"/>
      <c r="QN34" s="4"/>
      <c r="QO34" s="4">
        <v>1</v>
      </c>
      <c r="QP34" s="4"/>
      <c r="QQ34" s="4"/>
      <c r="QR34" s="4">
        <v>1</v>
      </c>
      <c r="QS34" s="4"/>
      <c r="QT34" s="4"/>
      <c r="QU34" s="4">
        <v>1</v>
      </c>
      <c r="QV34" s="4"/>
      <c r="QW34" s="4"/>
      <c r="QX34" s="4">
        <v>1</v>
      </c>
      <c r="QY34" s="4"/>
      <c r="QZ34" s="4"/>
      <c r="RA34" s="4">
        <v>1</v>
      </c>
      <c r="RB34" s="4"/>
      <c r="RC34" s="4"/>
      <c r="RD34" s="4">
        <v>1</v>
      </c>
      <c r="RE34" s="4"/>
      <c r="RF34" s="4"/>
      <c r="RG34" s="4">
        <v>1</v>
      </c>
      <c r="RH34" s="4"/>
      <c r="RI34" s="4"/>
      <c r="RJ34" s="4">
        <v>1</v>
      </c>
      <c r="RK34" s="4"/>
      <c r="RL34" s="4"/>
      <c r="RM34" s="4">
        <v>1</v>
      </c>
      <c r="RN34" s="4"/>
      <c r="RO34" s="4"/>
      <c r="RP34" s="4">
        <v>1</v>
      </c>
      <c r="RQ34" s="4"/>
      <c r="RR34" s="4"/>
      <c r="RS34" s="4">
        <v>1</v>
      </c>
      <c r="RT34" s="4"/>
      <c r="RU34" s="4"/>
      <c r="RV34" s="4">
        <v>1</v>
      </c>
      <c r="RW34" s="4"/>
      <c r="RX34" s="4"/>
      <c r="RY34" s="4">
        <v>1</v>
      </c>
      <c r="RZ34" s="4"/>
      <c r="SA34" s="4"/>
      <c r="SB34" s="4">
        <v>1</v>
      </c>
      <c r="SC34" s="4"/>
      <c r="SD34" s="4"/>
      <c r="SE34" s="4">
        <v>1</v>
      </c>
      <c r="SF34" s="4"/>
      <c r="SG34" s="4"/>
      <c r="SH34" s="4">
        <v>1</v>
      </c>
      <c r="SI34" s="4"/>
      <c r="SJ34" s="4"/>
      <c r="SK34" s="4">
        <v>1</v>
      </c>
      <c r="SL34" s="4"/>
      <c r="SM34" s="4"/>
      <c r="SN34" s="4">
        <v>1</v>
      </c>
      <c r="SO34" s="4"/>
      <c r="SP34" s="4"/>
      <c r="SQ34" s="4">
        <v>1</v>
      </c>
      <c r="SR34" s="4"/>
      <c r="SS34" s="4"/>
      <c r="ST34" s="4">
        <v>1</v>
      </c>
      <c r="SU34" s="4"/>
      <c r="SV34" s="4"/>
      <c r="SW34" s="4">
        <v>1</v>
      </c>
      <c r="SX34" s="4"/>
      <c r="SY34" s="4"/>
      <c r="SZ34" s="4">
        <v>1</v>
      </c>
      <c r="TA34" s="4"/>
      <c r="TB34" s="4"/>
      <c r="TC34" s="4">
        <v>1</v>
      </c>
      <c r="TD34" s="4"/>
      <c r="TE34" s="4"/>
      <c r="TF34" s="4">
        <v>1</v>
      </c>
      <c r="TG34" s="4"/>
      <c r="TH34" s="4"/>
      <c r="TI34" s="4">
        <v>1</v>
      </c>
      <c r="TJ34" s="4"/>
      <c r="TK34" s="4"/>
      <c r="TL34" s="4">
        <v>1</v>
      </c>
      <c r="TM34" s="4"/>
      <c r="TN34" s="4"/>
      <c r="TO34" s="4">
        <v>1</v>
      </c>
      <c r="TP34" s="4"/>
      <c r="TQ34" s="4"/>
      <c r="TR34" s="4">
        <v>1</v>
      </c>
      <c r="TS34" s="4"/>
      <c r="TT34" s="4"/>
      <c r="TU34" s="4">
        <v>1</v>
      </c>
      <c r="TV34" s="4"/>
      <c r="TW34" s="4"/>
      <c r="TX34" s="4">
        <v>1</v>
      </c>
      <c r="TY34" s="4"/>
      <c r="TZ34" s="4"/>
      <c r="UA34" s="4">
        <v>1</v>
      </c>
      <c r="UB34" s="4"/>
      <c r="UC34" s="4"/>
      <c r="UD34" s="4">
        <v>1</v>
      </c>
      <c r="UE34" s="4"/>
      <c r="UF34" s="4"/>
      <c r="UG34" s="4">
        <v>1</v>
      </c>
      <c r="UH34" s="4"/>
      <c r="UI34" s="4"/>
      <c r="UJ34" s="4">
        <v>1</v>
      </c>
      <c r="UK34" s="4"/>
      <c r="UL34" s="4"/>
      <c r="UM34" s="4">
        <v>1</v>
      </c>
      <c r="UN34" s="4"/>
      <c r="UO34" s="4"/>
      <c r="UP34" s="4">
        <v>1</v>
      </c>
      <c r="UQ34" s="4"/>
      <c r="UR34" s="4"/>
      <c r="US34" s="4">
        <v>1</v>
      </c>
      <c r="UT34" s="4"/>
      <c r="UU34" s="4"/>
      <c r="UV34" s="4">
        <v>1</v>
      </c>
      <c r="UW34" s="4"/>
      <c r="UX34" s="4"/>
      <c r="UY34" s="4">
        <v>1</v>
      </c>
      <c r="UZ34" s="4"/>
      <c r="VA34" s="4"/>
      <c r="VB34" s="4">
        <v>1</v>
      </c>
      <c r="VC34" s="4"/>
      <c r="VD34" s="4"/>
      <c r="VE34" s="4">
        <v>1</v>
      </c>
      <c r="VF34" s="4"/>
      <c r="VG34" s="4"/>
      <c r="VH34" s="4">
        <v>1</v>
      </c>
      <c r="VI34" s="4"/>
      <c r="VJ34" s="4"/>
      <c r="VK34" s="4">
        <v>1</v>
      </c>
      <c r="VL34" s="4"/>
      <c r="VM34" s="4"/>
      <c r="VN34" s="4">
        <v>1</v>
      </c>
      <c r="VO34" s="4"/>
      <c r="VP34" s="4"/>
      <c r="VQ34" s="4">
        <v>1</v>
      </c>
      <c r="VR34" s="4"/>
      <c r="VS34" s="4"/>
      <c r="VT34" s="4">
        <v>1</v>
      </c>
      <c r="VU34" s="4"/>
      <c r="VV34" s="4"/>
      <c r="VW34" s="4">
        <v>1</v>
      </c>
      <c r="VX34" s="4"/>
      <c r="VY34" s="4"/>
      <c r="VZ34" s="4">
        <v>1</v>
      </c>
      <c r="WA34" s="4"/>
      <c r="WB34" s="4"/>
      <c r="WC34" s="4">
        <v>1</v>
      </c>
      <c r="WD34" s="4"/>
      <c r="WE34" s="4"/>
      <c r="WF34" s="4">
        <v>1</v>
      </c>
      <c r="WG34" s="4"/>
      <c r="WH34" s="4"/>
      <c r="WI34" s="4">
        <v>1</v>
      </c>
      <c r="WJ34" s="4"/>
      <c r="WK34" s="4"/>
      <c r="WL34" s="4">
        <v>1</v>
      </c>
      <c r="WM34" s="4"/>
      <c r="WN34" s="4"/>
      <c r="WO34" s="4">
        <v>1</v>
      </c>
      <c r="WP34" s="4"/>
      <c r="WQ34" s="4"/>
      <c r="WR34" s="4">
        <v>1</v>
      </c>
      <c r="WS34" s="4"/>
      <c r="WT34" s="4"/>
      <c r="WU34" s="4">
        <v>1</v>
      </c>
      <c r="WV34" s="4"/>
      <c r="WW34" s="4"/>
      <c r="WX34" s="4">
        <v>1</v>
      </c>
      <c r="WY34" s="4"/>
      <c r="WZ34" s="4"/>
      <c r="XA34" s="4">
        <v>1</v>
      </c>
      <c r="XB34" s="4"/>
      <c r="XC34" s="4"/>
      <c r="XD34" s="4">
        <v>1</v>
      </c>
      <c r="XE34" s="4"/>
      <c r="XF34" s="4"/>
      <c r="XG34" s="4">
        <v>1</v>
      </c>
      <c r="XH34" s="4"/>
      <c r="XI34" s="4"/>
      <c r="XJ34" s="4">
        <v>1</v>
      </c>
      <c r="XK34" s="4"/>
      <c r="XL34" s="4"/>
      <c r="XM34" s="4">
        <v>1</v>
      </c>
      <c r="XN34" s="4"/>
      <c r="XO34" s="4"/>
      <c r="XP34" s="4">
        <v>1</v>
      </c>
      <c r="XQ34" s="4"/>
      <c r="XR34" s="4"/>
      <c r="XS34" s="4">
        <v>1</v>
      </c>
      <c r="XT34" s="4"/>
      <c r="XU34" s="4"/>
      <c r="XV34" s="4">
        <v>1</v>
      </c>
      <c r="XW34" s="4"/>
      <c r="XX34" s="4"/>
      <c r="XY34" s="4">
        <v>1</v>
      </c>
      <c r="XZ34" s="4"/>
      <c r="YA34" s="4"/>
      <c r="YB34" s="4">
        <v>1</v>
      </c>
      <c r="YC34" s="4"/>
      <c r="YD34" s="4"/>
      <c r="YE34" s="4">
        <v>1</v>
      </c>
      <c r="YF34" s="4"/>
      <c r="YG34" s="4"/>
      <c r="YH34" s="4">
        <v>1</v>
      </c>
      <c r="YI34" s="4"/>
      <c r="YJ34" s="4"/>
      <c r="YK34" s="4">
        <v>1</v>
      </c>
      <c r="YL34" s="4"/>
      <c r="YM34" s="4"/>
      <c r="YN34" s="4">
        <v>1</v>
      </c>
      <c r="YO34" s="4"/>
      <c r="YP34" s="4"/>
      <c r="YQ34" s="4">
        <v>1</v>
      </c>
      <c r="YR34" s="4"/>
      <c r="YS34" s="4"/>
      <c r="YT34" s="4">
        <v>1</v>
      </c>
      <c r="YU34" s="4"/>
      <c r="YV34" s="4"/>
      <c r="YW34" s="4">
        <v>1</v>
      </c>
      <c r="YX34" s="4"/>
      <c r="YY34" s="4"/>
      <c r="YZ34" s="4">
        <v>1</v>
      </c>
      <c r="ZA34" s="4"/>
      <c r="ZB34" s="4"/>
      <c r="ZC34" s="4">
        <v>1</v>
      </c>
      <c r="ZD34" s="4"/>
      <c r="ZE34" s="4"/>
      <c r="ZF34" s="4">
        <v>1</v>
      </c>
      <c r="ZG34" s="4"/>
      <c r="ZH34" s="4"/>
      <c r="ZI34" s="4">
        <v>1</v>
      </c>
      <c r="ZJ34" s="4"/>
      <c r="ZK34" s="4"/>
      <c r="ZL34" s="4">
        <v>1</v>
      </c>
      <c r="ZM34" s="4"/>
      <c r="ZN34" s="4"/>
      <c r="ZO34" s="4">
        <v>1</v>
      </c>
      <c r="ZP34" s="4"/>
      <c r="ZQ34" s="4"/>
      <c r="ZR34" s="4">
        <v>1</v>
      </c>
      <c r="ZS34" s="4"/>
      <c r="ZT34" s="4"/>
      <c r="ZU34" s="4">
        <v>1</v>
      </c>
      <c r="ZV34" s="4"/>
      <c r="ZW34" s="4"/>
      <c r="ZX34" s="4">
        <v>1</v>
      </c>
      <c r="ZY34" s="4"/>
      <c r="ZZ34" s="4"/>
      <c r="AAA34" s="4">
        <v>1</v>
      </c>
      <c r="AAB34" s="4"/>
      <c r="AAC34" s="4"/>
      <c r="AAD34" s="4">
        <v>1</v>
      </c>
      <c r="AAE34" s="4"/>
    </row>
    <row r="35" spans="1:707">
      <c r="A35" s="3">
        <v>22</v>
      </c>
      <c r="B35" s="4" t="s">
        <v>3266</v>
      </c>
      <c r="C35" s="3">
        <v>1</v>
      </c>
      <c r="D35" s="3"/>
      <c r="E35" s="3"/>
      <c r="F35" s="57">
        <v>1</v>
      </c>
      <c r="G35" s="57"/>
      <c r="H35" s="57"/>
      <c r="I35" s="57">
        <v>1</v>
      </c>
      <c r="J35" s="57"/>
      <c r="K35" s="57"/>
      <c r="L35" s="4">
        <v>1</v>
      </c>
      <c r="M35" s="4"/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10"/>
      <c r="AJ35" s="4">
        <v>1</v>
      </c>
      <c r="AK35" s="4"/>
      <c r="AL35" s="10"/>
      <c r="AM35" s="57">
        <v>1</v>
      </c>
      <c r="AN35" s="57"/>
      <c r="AO35" s="57"/>
      <c r="AP35" s="57">
        <v>1</v>
      </c>
      <c r="AQ35" s="57"/>
      <c r="AR35" s="57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57">
        <v>1</v>
      </c>
      <c r="BI35" s="57"/>
      <c r="BJ35" s="57"/>
      <c r="BK35" s="57">
        <v>1</v>
      </c>
      <c r="BL35" s="57"/>
      <c r="BM35" s="57"/>
      <c r="BN35" s="57">
        <v>1</v>
      </c>
      <c r="BO35" s="57"/>
      <c r="BP35" s="57"/>
      <c r="BQ35" s="4"/>
      <c r="BR35" s="4">
        <v>1</v>
      </c>
      <c r="BS35" s="4"/>
      <c r="BT35" s="4"/>
      <c r="BU35" s="4">
        <v>1</v>
      </c>
      <c r="BV35" s="4"/>
      <c r="BW35" s="4">
        <v>1</v>
      </c>
      <c r="BX35" s="4"/>
      <c r="BY35" s="4"/>
      <c r="BZ35" s="4"/>
      <c r="CA35" s="4">
        <v>1</v>
      </c>
      <c r="CB35" s="4"/>
      <c r="CC35" s="4">
        <v>1</v>
      </c>
      <c r="CD35" s="4"/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57">
        <v>1</v>
      </c>
      <c r="EF35" s="57"/>
      <c r="EG35" s="57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30"/>
      <c r="FX35" s="4"/>
      <c r="FY35" s="4">
        <v>1</v>
      </c>
      <c r="FZ35" s="4"/>
      <c r="GA35" s="4"/>
      <c r="GB35" s="4">
        <v>1</v>
      </c>
      <c r="GC35" s="30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/>
      <c r="IY35" s="4">
        <v>1</v>
      </c>
      <c r="IZ35" s="4"/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4"/>
      <c r="JK35" s="4">
        <v>1</v>
      </c>
      <c r="JL35" s="4"/>
      <c r="JM35" s="4"/>
      <c r="JN35" s="4">
        <v>1</v>
      </c>
      <c r="JO35" s="4"/>
      <c r="JP35" s="4"/>
      <c r="JQ35" s="4">
        <v>1</v>
      </c>
      <c r="JR35" s="4"/>
      <c r="JS35" s="4"/>
      <c r="JT35" s="4">
        <v>1</v>
      </c>
      <c r="JU35" s="4"/>
      <c r="JV35" s="4"/>
      <c r="JW35" s="4">
        <v>1</v>
      </c>
      <c r="JX35" s="4"/>
      <c r="JY35" s="4"/>
      <c r="JZ35" s="4">
        <v>1</v>
      </c>
      <c r="KA35" s="4"/>
      <c r="KB35" s="4"/>
      <c r="KC35" s="4">
        <v>1</v>
      </c>
      <c r="KD35" s="4"/>
      <c r="KE35" s="4"/>
      <c r="KF35" s="4">
        <v>1</v>
      </c>
      <c r="KG35" s="4"/>
      <c r="KH35" s="4"/>
      <c r="KI35" s="4">
        <v>1</v>
      </c>
      <c r="KJ35" s="4"/>
      <c r="KK35" s="4"/>
      <c r="KL35" s="4">
        <v>1</v>
      </c>
      <c r="KM35" s="4"/>
      <c r="KN35" s="4"/>
      <c r="KO35" s="4">
        <v>1</v>
      </c>
      <c r="KP35" s="4"/>
      <c r="KQ35" s="4"/>
      <c r="KR35" s="4">
        <v>1</v>
      </c>
      <c r="KS35" s="4"/>
      <c r="KT35" s="4"/>
      <c r="KU35" s="4">
        <v>1</v>
      </c>
      <c r="KV35" s="4"/>
      <c r="KW35" s="39"/>
      <c r="KX35" s="4">
        <v>1</v>
      </c>
      <c r="KY35" s="4"/>
      <c r="KZ35" s="39"/>
      <c r="LA35" s="4">
        <v>1</v>
      </c>
      <c r="LB35" s="4"/>
      <c r="LC35" s="4"/>
      <c r="LD35" s="4">
        <v>1</v>
      </c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/>
      <c r="LP35" s="4">
        <v>1</v>
      </c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>
        <v>1</v>
      </c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/>
      <c r="MK35" s="4">
        <v>1</v>
      </c>
      <c r="ML35" s="4"/>
      <c r="MM35" s="4"/>
      <c r="MN35" s="4">
        <v>1</v>
      </c>
      <c r="MO35" s="4"/>
      <c r="MP35" s="4"/>
      <c r="MQ35" s="4">
        <v>1</v>
      </c>
      <c r="MR35" s="4"/>
      <c r="MS35" s="4"/>
      <c r="MT35" s="4">
        <v>1</v>
      </c>
      <c r="MU35" s="4"/>
      <c r="MV35" s="4"/>
      <c r="MW35" s="4">
        <v>1</v>
      </c>
      <c r="MX35" s="4"/>
      <c r="MY35" s="4"/>
      <c r="MZ35" s="4">
        <v>1</v>
      </c>
      <c r="NA35" s="4"/>
      <c r="NB35" s="4"/>
      <c r="NC35" s="4">
        <v>1</v>
      </c>
      <c r="ND35" s="4"/>
      <c r="NE35" s="4"/>
      <c r="NF35" s="4">
        <v>1</v>
      </c>
      <c r="NG35" s="4"/>
      <c r="NH35" s="4"/>
      <c r="NI35" s="4">
        <v>1</v>
      </c>
      <c r="NJ35" s="4"/>
      <c r="NK35" s="4"/>
      <c r="NL35" s="4">
        <v>1</v>
      </c>
      <c r="NM35" s="4"/>
      <c r="NN35" s="4"/>
      <c r="NO35" s="4">
        <v>1</v>
      </c>
      <c r="NP35" s="4"/>
      <c r="NQ35" s="4"/>
      <c r="NR35" s="4">
        <v>1</v>
      </c>
      <c r="NS35" s="4"/>
      <c r="NT35" s="4">
        <v>1</v>
      </c>
      <c r="NU35" s="4"/>
      <c r="NV35" s="4"/>
      <c r="NW35" s="4">
        <v>1</v>
      </c>
      <c r="NX35" s="4"/>
      <c r="NY35" s="4"/>
      <c r="NZ35" s="4">
        <v>1</v>
      </c>
      <c r="OA35" s="4"/>
      <c r="OB35" s="4"/>
      <c r="OC35" s="4">
        <v>1</v>
      </c>
      <c r="OD35" s="4"/>
      <c r="OE35" s="4"/>
      <c r="OF35" s="4">
        <v>1</v>
      </c>
      <c r="OG35" s="4"/>
      <c r="OH35" s="4"/>
      <c r="OI35" s="4">
        <v>1</v>
      </c>
      <c r="OJ35" s="4"/>
      <c r="OK35" s="4"/>
      <c r="OL35" s="4"/>
      <c r="OM35" s="4">
        <v>1</v>
      </c>
      <c r="ON35" s="4"/>
      <c r="OO35" s="4">
        <v>1</v>
      </c>
      <c r="OP35" s="4"/>
      <c r="OQ35" s="4"/>
      <c r="OR35" s="4"/>
      <c r="OS35" s="4">
        <v>1</v>
      </c>
      <c r="OT35" s="4"/>
      <c r="OU35" s="4"/>
      <c r="OV35" s="4">
        <v>1</v>
      </c>
      <c r="OW35" s="4"/>
      <c r="OX35" s="4"/>
      <c r="OY35" s="4">
        <v>1</v>
      </c>
      <c r="OZ35" s="4"/>
      <c r="PA35" s="4"/>
      <c r="PB35" s="4">
        <v>1</v>
      </c>
      <c r="PC35" s="4"/>
      <c r="PD35" s="4"/>
      <c r="PE35" s="4">
        <v>1</v>
      </c>
      <c r="PF35" s="4"/>
      <c r="PG35" s="4"/>
      <c r="PH35" s="4">
        <v>1</v>
      </c>
      <c r="PI35" s="4"/>
      <c r="PJ35" s="4"/>
      <c r="PK35" s="4">
        <v>1</v>
      </c>
      <c r="PL35" s="4"/>
      <c r="PM35" s="4"/>
      <c r="PN35" s="4">
        <v>1</v>
      </c>
      <c r="PO35" s="4"/>
      <c r="PP35" s="4"/>
      <c r="PQ35" s="4">
        <v>1</v>
      </c>
      <c r="PR35" s="4"/>
      <c r="PS35" s="4"/>
      <c r="PT35" s="4">
        <v>1</v>
      </c>
      <c r="PU35" s="4"/>
      <c r="PV35" s="4"/>
      <c r="PW35" s="4">
        <v>1</v>
      </c>
      <c r="PX35" s="4"/>
      <c r="PY35" s="4"/>
      <c r="PZ35" s="4">
        <v>1</v>
      </c>
      <c r="QA35" s="4"/>
      <c r="QB35" s="4"/>
      <c r="QC35" s="4">
        <v>1</v>
      </c>
      <c r="QD35" s="4"/>
      <c r="QE35" s="4"/>
      <c r="QF35" s="4">
        <v>1</v>
      </c>
      <c r="QG35" s="4"/>
      <c r="QH35" s="4"/>
      <c r="QI35" s="4">
        <v>1</v>
      </c>
      <c r="QJ35" s="4"/>
      <c r="QK35" s="4"/>
      <c r="QL35" s="4">
        <v>1</v>
      </c>
      <c r="QM35" s="4"/>
      <c r="QN35" s="4"/>
      <c r="QO35" s="4">
        <v>1</v>
      </c>
      <c r="QP35" s="4"/>
      <c r="QQ35" s="4"/>
      <c r="QR35" s="4">
        <v>1</v>
      </c>
      <c r="QS35" s="4"/>
      <c r="QT35" s="4"/>
      <c r="QU35" s="4">
        <v>1</v>
      </c>
      <c r="QV35" s="4"/>
      <c r="QW35" s="4"/>
      <c r="QX35" s="4">
        <v>1</v>
      </c>
      <c r="QY35" s="4"/>
      <c r="QZ35" s="4"/>
      <c r="RA35" s="4">
        <v>1</v>
      </c>
      <c r="RB35" s="4"/>
      <c r="RC35" s="4"/>
      <c r="RD35" s="4">
        <v>1</v>
      </c>
      <c r="RE35" s="4"/>
      <c r="RF35" s="4"/>
      <c r="RG35" s="4">
        <v>1</v>
      </c>
      <c r="RH35" s="4"/>
      <c r="RI35" s="4"/>
      <c r="RJ35" s="4">
        <v>1</v>
      </c>
      <c r="RK35" s="4"/>
      <c r="RL35" s="4"/>
      <c r="RM35" s="4">
        <v>1</v>
      </c>
      <c r="RN35" s="4"/>
      <c r="RO35" s="4"/>
      <c r="RP35" s="4">
        <v>1</v>
      </c>
      <c r="RQ35" s="4"/>
      <c r="RR35" s="4"/>
      <c r="RS35" s="4">
        <v>1</v>
      </c>
      <c r="RT35" s="4"/>
      <c r="RU35" s="4"/>
      <c r="RV35" s="4">
        <v>1</v>
      </c>
      <c r="RW35" s="4"/>
      <c r="RX35" s="4"/>
      <c r="RY35" s="4">
        <v>1</v>
      </c>
      <c r="RZ35" s="4"/>
      <c r="SA35" s="4"/>
      <c r="SB35" s="4">
        <v>1</v>
      </c>
      <c r="SC35" s="4"/>
      <c r="SD35" s="4"/>
      <c r="SE35" s="4">
        <v>1</v>
      </c>
      <c r="SF35" s="4"/>
      <c r="SG35" s="4"/>
      <c r="SH35" s="4">
        <v>1</v>
      </c>
      <c r="SI35" s="4"/>
      <c r="SJ35" s="4">
        <v>1</v>
      </c>
      <c r="SK35" s="4"/>
      <c r="SL35" s="4"/>
      <c r="SM35" s="4">
        <v>1</v>
      </c>
      <c r="SN35" s="4"/>
      <c r="SO35" s="4"/>
      <c r="SP35" s="4"/>
      <c r="SQ35" s="4">
        <v>1</v>
      </c>
      <c r="SR35" s="4"/>
      <c r="SS35" s="4">
        <v>1</v>
      </c>
      <c r="ST35" s="4"/>
      <c r="SU35" s="4"/>
      <c r="SV35" s="4"/>
      <c r="SW35" s="4">
        <v>1</v>
      </c>
      <c r="SX35" s="4"/>
      <c r="SY35" s="4"/>
      <c r="SZ35" s="4">
        <v>1</v>
      </c>
      <c r="TA35" s="4"/>
      <c r="TB35" s="4"/>
      <c r="TC35" s="4">
        <v>1</v>
      </c>
      <c r="TD35" s="4"/>
      <c r="TE35" s="4"/>
      <c r="TF35" s="4">
        <v>1</v>
      </c>
      <c r="TG35" s="4"/>
      <c r="TH35" s="4"/>
      <c r="TI35" s="4">
        <v>1</v>
      </c>
      <c r="TJ35" s="4"/>
      <c r="TK35" s="4"/>
      <c r="TL35" s="4">
        <v>1</v>
      </c>
      <c r="TM35" s="4"/>
      <c r="TN35" s="4"/>
      <c r="TO35" s="4">
        <v>1</v>
      </c>
      <c r="TP35" s="4"/>
      <c r="TQ35" s="4"/>
      <c r="TR35" s="4">
        <v>1</v>
      </c>
      <c r="TS35" s="4"/>
      <c r="TT35" s="4"/>
      <c r="TU35" s="4">
        <v>1</v>
      </c>
      <c r="TV35" s="4"/>
      <c r="TW35" s="4"/>
      <c r="TX35" s="4">
        <v>1</v>
      </c>
      <c r="TY35" s="4"/>
      <c r="TZ35" s="4"/>
      <c r="UA35" s="4">
        <v>1</v>
      </c>
      <c r="UB35" s="4"/>
      <c r="UC35" s="4"/>
      <c r="UD35" s="4">
        <v>1</v>
      </c>
      <c r="UE35" s="4"/>
      <c r="UF35" s="4"/>
      <c r="UG35" s="4">
        <v>1</v>
      </c>
      <c r="UH35" s="4"/>
      <c r="UI35" s="4"/>
      <c r="UJ35" s="4">
        <v>1</v>
      </c>
      <c r="UK35" s="4"/>
      <c r="UL35" s="4"/>
      <c r="UM35" s="4">
        <v>1</v>
      </c>
      <c r="UN35" s="4"/>
      <c r="UO35" s="4">
        <v>1</v>
      </c>
      <c r="UP35" s="4"/>
      <c r="UQ35" s="4"/>
      <c r="UR35" s="4">
        <v>1</v>
      </c>
      <c r="US35" s="4"/>
      <c r="UT35" s="4"/>
      <c r="UU35" s="4">
        <v>1</v>
      </c>
      <c r="UV35" s="4"/>
      <c r="UW35" s="4"/>
      <c r="UX35" s="4"/>
      <c r="UY35" s="4">
        <v>1</v>
      </c>
      <c r="UZ35" s="4"/>
      <c r="VA35" s="4"/>
      <c r="VB35" s="4">
        <v>1</v>
      </c>
      <c r="VC35" s="4"/>
      <c r="VD35" s="4">
        <v>1</v>
      </c>
      <c r="VE35" s="4"/>
      <c r="VF35" s="4"/>
      <c r="VG35" s="4"/>
      <c r="VH35" s="4">
        <v>1</v>
      </c>
      <c r="VI35" s="4"/>
      <c r="VJ35" s="4"/>
      <c r="VK35" s="4">
        <v>1</v>
      </c>
      <c r="VL35" s="4"/>
      <c r="VM35" s="4"/>
      <c r="VN35" s="4">
        <v>1</v>
      </c>
      <c r="VO35" s="4"/>
      <c r="VP35" s="4"/>
      <c r="VQ35" s="4">
        <v>1</v>
      </c>
      <c r="VR35" s="4"/>
      <c r="VS35" s="4"/>
      <c r="VT35" s="4">
        <v>1</v>
      </c>
      <c r="VU35" s="4"/>
      <c r="VV35" s="4"/>
      <c r="VW35" s="4">
        <v>1</v>
      </c>
      <c r="VX35" s="4"/>
      <c r="VY35" s="4"/>
      <c r="VZ35" s="4">
        <v>1</v>
      </c>
      <c r="WA35" s="4"/>
      <c r="WB35" s="4"/>
      <c r="WC35" s="4">
        <v>1</v>
      </c>
      <c r="WD35" s="4"/>
      <c r="WE35" s="4"/>
      <c r="WF35" s="4">
        <v>1</v>
      </c>
      <c r="WG35" s="4"/>
      <c r="WH35" s="4"/>
      <c r="WI35" s="4">
        <v>1</v>
      </c>
      <c r="WJ35" s="4"/>
      <c r="WK35" s="4"/>
      <c r="WL35" s="4">
        <v>1</v>
      </c>
      <c r="WM35" s="4"/>
      <c r="WN35" s="4"/>
      <c r="WO35" s="4">
        <v>1</v>
      </c>
      <c r="WP35" s="4"/>
      <c r="WQ35" s="4"/>
      <c r="WR35" s="4">
        <v>1</v>
      </c>
      <c r="WS35" s="4"/>
      <c r="WT35" s="4"/>
      <c r="WU35" s="4">
        <v>1</v>
      </c>
      <c r="WV35" s="4"/>
      <c r="WW35" s="4"/>
      <c r="WX35" s="4">
        <v>1</v>
      </c>
      <c r="WY35" s="4"/>
      <c r="WZ35" s="4"/>
      <c r="XA35" s="4">
        <v>1</v>
      </c>
      <c r="XB35" s="4"/>
      <c r="XC35" s="4"/>
      <c r="XD35" s="4">
        <v>1</v>
      </c>
      <c r="XE35" s="4"/>
      <c r="XF35" s="4"/>
      <c r="XG35" s="4">
        <v>1</v>
      </c>
      <c r="XH35" s="4"/>
      <c r="XI35" s="4"/>
      <c r="XJ35" s="4">
        <v>1</v>
      </c>
      <c r="XK35" s="4"/>
      <c r="XL35" s="4"/>
      <c r="XM35" s="4">
        <v>1</v>
      </c>
      <c r="XN35" s="4"/>
      <c r="XO35" s="4"/>
      <c r="XP35" s="4">
        <v>1</v>
      </c>
      <c r="XQ35" s="4"/>
      <c r="XR35" s="4"/>
      <c r="XS35" s="4">
        <v>1</v>
      </c>
      <c r="XT35" s="4"/>
      <c r="XU35" s="4"/>
      <c r="XV35" s="4">
        <v>1</v>
      </c>
      <c r="XW35" s="4"/>
      <c r="XX35" s="4"/>
      <c r="XY35" s="4">
        <v>1</v>
      </c>
      <c r="XZ35" s="4"/>
      <c r="YA35" s="4"/>
      <c r="YB35" s="4">
        <v>1</v>
      </c>
      <c r="YC35" s="4"/>
      <c r="YD35" s="4"/>
      <c r="YE35" s="4">
        <v>1</v>
      </c>
      <c r="YF35" s="4"/>
      <c r="YG35" s="4"/>
      <c r="YH35" s="4">
        <v>1</v>
      </c>
      <c r="YI35" s="4"/>
      <c r="YJ35" s="4"/>
      <c r="YK35" s="4">
        <v>1</v>
      </c>
      <c r="YL35" s="4"/>
      <c r="YM35" s="4"/>
      <c r="YN35" s="4">
        <v>1</v>
      </c>
      <c r="YO35" s="4"/>
      <c r="YP35" s="4"/>
      <c r="YQ35" s="4">
        <v>1</v>
      </c>
      <c r="YR35" s="4"/>
      <c r="YS35" s="4"/>
      <c r="YT35" s="4">
        <v>1</v>
      </c>
      <c r="YU35" s="4"/>
      <c r="YV35" s="4"/>
      <c r="YW35" s="4">
        <v>1</v>
      </c>
      <c r="YX35" s="4"/>
      <c r="YY35" s="4"/>
      <c r="YZ35" s="4">
        <v>1</v>
      </c>
      <c r="ZA35" s="4"/>
      <c r="ZB35" s="4"/>
      <c r="ZC35" s="4">
        <v>1</v>
      </c>
      <c r="ZD35" s="4"/>
      <c r="ZE35" s="4"/>
      <c r="ZF35" s="4">
        <v>1</v>
      </c>
      <c r="ZG35" s="4"/>
      <c r="ZH35" s="4"/>
      <c r="ZI35" s="4">
        <v>1</v>
      </c>
      <c r="ZJ35" s="4"/>
      <c r="ZK35" s="4">
        <v>1</v>
      </c>
      <c r="ZL35" s="4"/>
      <c r="ZM35" s="4"/>
      <c r="ZN35" s="4"/>
      <c r="ZO35" s="4">
        <v>1</v>
      </c>
      <c r="ZP35" s="4"/>
      <c r="ZQ35" s="4">
        <v>1</v>
      </c>
      <c r="ZR35" s="4"/>
      <c r="ZS35" s="4"/>
      <c r="ZT35" s="4"/>
      <c r="ZU35" s="4">
        <v>1</v>
      </c>
      <c r="ZV35" s="4"/>
      <c r="ZW35" s="4"/>
      <c r="ZX35" s="4">
        <v>1</v>
      </c>
      <c r="ZY35" s="4"/>
      <c r="ZZ35" s="4">
        <v>1</v>
      </c>
      <c r="AAA35" s="4"/>
      <c r="AAB35" s="4"/>
      <c r="AAC35" s="4">
        <v>1</v>
      </c>
      <c r="AAD35" s="4"/>
      <c r="AAE35" s="4"/>
    </row>
    <row r="36" spans="1:707">
      <c r="A36" s="3">
        <v>23</v>
      </c>
      <c r="B36" s="4" t="s">
        <v>3267</v>
      </c>
      <c r="C36" s="3">
        <v>1</v>
      </c>
      <c r="D36" s="3"/>
      <c r="E36" s="3"/>
      <c r="F36" s="57">
        <v>1</v>
      </c>
      <c r="G36" s="57"/>
      <c r="H36" s="57"/>
      <c r="I36" s="57">
        <v>1</v>
      </c>
      <c r="J36" s="57"/>
      <c r="K36" s="57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>
        <v>1</v>
      </c>
      <c r="AH36" s="4"/>
      <c r="AI36" s="10"/>
      <c r="AJ36" s="4">
        <v>1</v>
      </c>
      <c r="AK36" s="4"/>
      <c r="AL36" s="10"/>
      <c r="AM36" s="57">
        <v>1</v>
      </c>
      <c r="AN36" s="57"/>
      <c r="AO36" s="57"/>
      <c r="AP36" s="57">
        <v>1</v>
      </c>
      <c r="AQ36" s="57"/>
      <c r="AR36" s="57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57">
        <v>1</v>
      </c>
      <c r="BI36" s="57"/>
      <c r="BJ36" s="57"/>
      <c r="BK36" s="57">
        <v>1</v>
      </c>
      <c r="BL36" s="57"/>
      <c r="BM36" s="57"/>
      <c r="BN36" s="57">
        <v>1</v>
      </c>
      <c r="BO36" s="57"/>
      <c r="BP36" s="57"/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/>
      <c r="CA36" s="4">
        <v>1</v>
      </c>
      <c r="CB36" s="4"/>
      <c r="CC36" s="4">
        <v>1</v>
      </c>
      <c r="CD36" s="4"/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57">
        <v>1</v>
      </c>
      <c r="EF36" s="57"/>
      <c r="EG36" s="57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30"/>
      <c r="FX36" s="4"/>
      <c r="FY36" s="4">
        <v>1</v>
      </c>
      <c r="FZ36" s="4"/>
      <c r="GA36" s="4"/>
      <c r="GB36" s="4">
        <v>1</v>
      </c>
      <c r="GC36" s="30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>
        <v>1</v>
      </c>
      <c r="HO36" s="4"/>
      <c r="HP36" s="4"/>
      <c r="HQ36" s="4"/>
      <c r="HR36" s="4">
        <v>1</v>
      </c>
      <c r="HS36" s="4"/>
      <c r="HT36" s="4"/>
      <c r="HU36" s="4">
        <v>1</v>
      </c>
      <c r="HV36" s="4"/>
      <c r="HW36" s="4">
        <v>1</v>
      </c>
      <c r="HX36" s="4"/>
      <c r="HY36" s="4"/>
      <c r="HZ36" s="4">
        <v>1</v>
      </c>
      <c r="IA36" s="4"/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4"/>
      <c r="IV36" s="4">
        <v>1</v>
      </c>
      <c r="IW36" s="4"/>
      <c r="IX36" s="4"/>
      <c r="IY36" s="4">
        <v>1</v>
      </c>
      <c r="IZ36" s="4"/>
      <c r="JA36" s="4"/>
      <c r="JB36" s="4">
        <v>1</v>
      </c>
      <c r="JC36" s="4"/>
      <c r="JD36" s="4"/>
      <c r="JE36" s="4">
        <v>1</v>
      </c>
      <c r="JF36" s="4"/>
      <c r="JG36" s="4"/>
      <c r="JH36" s="4">
        <v>1</v>
      </c>
      <c r="JI36" s="4"/>
      <c r="JJ36" s="4"/>
      <c r="JK36" s="4">
        <v>1</v>
      </c>
      <c r="JL36" s="4"/>
      <c r="JM36" s="4"/>
      <c r="JN36" s="4">
        <v>1</v>
      </c>
      <c r="JO36" s="4"/>
      <c r="JP36" s="4"/>
      <c r="JQ36" s="4">
        <v>1</v>
      </c>
      <c r="JR36" s="4"/>
      <c r="JS36" s="4"/>
      <c r="JT36" s="4">
        <v>1</v>
      </c>
      <c r="JU36" s="4"/>
      <c r="JV36" s="4"/>
      <c r="JW36" s="4">
        <v>1</v>
      </c>
      <c r="JX36" s="4"/>
      <c r="JY36" s="4"/>
      <c r="JZ36" s="4">
        <v>1</v>
      </c>
      <c r="KA36" s="4"/>
      <c r="KB36" s="4"/>
      <c r="KC36" s="4">
        <v>1</v>
      </c>
      <c r="KD36" s="4"/>
      <c r="KE36" s="4"/>
      <c r="KF36" s="4">
        <v>1</v>
      </c>
      <c r="KG36" s="4"/>
      <c r="KH36" s="4"/>
      <c r="KI36" s="4">
        <v>1</v>
      </c>
      <c r="KJ36" s="4"/>
      <c r="KK36" s="4"/>
      <c r="KL36" s="4">
        <v>1</v>
      </c>
      <c r="KM36" s="4"/>
      <c r="KN36" s="4"/>
      <c r="KO36" s="4">
        <v>1</v>
      </c>
      <c r="KP36" s="4"/>
      <c r="KQ36" s="4"/>
      <c r="KR36" s="4">
        <v>1</v>
      </c>
      <c r="KS36" s="4"/>
      <c r="KT36" s="4"/>
      <c r="KU36" s="4">
        <v>1</v>
      </c>
      <c r="KV36" s="4"/>
      <c r="KW36" s="39"/>
      <c r="KX36" s="4">
        <v>1</v>
      </c>
      <c r="KY36" s="4"/>
      <c r="KZ36" s="39"/>
      <c r="LA36" s="4">
        <v>1</v>
      </c>
      <c r="LB36" s="4"/>
      <c r="LC36" s="4">
        <v>1</v>
      </c>
      <c r="LD36" s="4"/>
      <c r="LE36" s="4"/>
      <c r="LF36" s="4">
        <v>1</v>
      </c>
      <c r="LG36" s="4"/>
      <c r="LH36" s="4"/>
      <c r="LI36" s="4">
        <v>1</v>
      </c>
      <c r="LJ36" s="4"/>
      <c r="LK36" s="4"/>
      <c r="LL36" s="4">
        <v>1</v>
      </c>
      <c r="LM36" s="4"/>
      <c r="LN36" s="4"/>
      <c r="LO36" s="4">
        <v>1</v>
      </c>
      <c r="LP36" s="4"/>
      <c r="LQ36" s="4"/>
      <c r="LR36" s="4">
        <v>1</v>
      </c>
      <c r="LS36" s="4"/>
      <c r="LT36" s="4"/>
      <c r="LU36" s="4"/>
      <c r="LV36" s="4">
        <v>1</v>
      </c>
      <c r="LW36" s="4"/>
      <c r="LX36" s="4"/>
      <c r="LY36" s="4">
        <v>1</v>
      </c>
      <c r="LZ36" s="4"/>
      <c r="MA36" s="4"/>
      <c r="MB36" s="4">
        <v>1</v>
      </c>
      <c r="MC36" s="4"/>
      <c r="MD36" s="4"/>
      <c r="ME36" s="4">
        <v>1</v>
      </c>
      <c r="MF36" s="4"/>
      <c r="MG36" s="4"/>
      <c r="MH36" s="4">
        <v>1</v>
      </c>
      <c r="MI36" s="4"/>
      <c r="MJ36" s="4"/>
      <c r="MK36" s="4">
        <v>1</v>
      </c>
      <c r="ML36" s="4"/>
      <c r="MM36" s="4"/>
      <c r="MN36" s="4">
        <v>1</v>
      </c>
      <c r="MO36" s="4"/>
      <c r="MP36" s="4">
        <v>1</v>
      </c>
      <c r="MQ36" s="4"/>
      <c r="MR36" s="4"/>
      <c r="MS36" s="4">
        <v>1</v>
      </c>
      <c r="MT36" s="4"/>
      <c r="MU36" s="4"/>
      <c r="MV36" s="4">
        <v>1</v>
      </c>
      <c r="MW36" s="4"/>
      <c r="MX36" s="4"/>
      <c r="MY36" s="4">
        <v>1</v>
      </c>
      <c r="MZ36" s="4"/>
      <c r="NA36" s="4"/>
      <c r="NB36" s="4">
        <v>1</v>
      </c>
      <c r="NC36" s="4"/>
      <c r="ND36" s="4"/>
      <c r="NE36" s="4">
        <v>1</v>
      </c>
      <c r="NF36" s="4"/>
      <c r="NG36" s="4"/>
      <c r="NH36" s="4"/>
      <c r="NI36" s="4">
        <v>1</v>
      </c>
      <c r="NJ36" s="4"/>
      <c r="NK36" s="4"/>
      <c r="NL36" s="4">
        <v>1</v>
      </c>
      <c r="NM36" s="4"/>
      <c r="NN36" s="4"/>
      <c r="NO36" s="4">
        <v>1</v>
      </c>
      <c r="NP36" s="4"/>
      <c r="NQ36" s="4"/>
      <c r="NR36" s="4">
        <v>1</v>
      </c>
      <c r="NS36" s="4"/>
      <c r="NT36" s="4"/>
      <c r="NU36" s="4">
        <v>1</v>
      </c>
      <c r="NV36" s="4"/>
      <c r="NW36" s="4"/>
      <c r="NX36" s="4">
        <v>1</v>
      </c>
      <c r="NY36" s="4"/>
      <c r="NZ36" s="4"/>
      <c r="OA36" s="4">
        <v>1</v>
      </c>
      <c r="OB36" s="4"/>
      <c r="OC36" s="4"/>
      <c r="OD36" s="4">
        <v>1</v>
      </c>
      <c r="OE36" s="4"/>
      <c r="OF36" s="4"/>
      <c r="OG36" s="4">
        <v>1</v>
      </c>
      <c r="OH36" s="4"/>
      <c r="OI36" s="4">
        <v>1</v>
      </c>
      <c r="OJ36" s="4"/>
      <c r="OK36" s="4"/>
      <c r="OL36" s="4"/>
      <c r="OM36" s="4">
        <v>1</v>
      </c>
      <c r="ON36" s="4"/>
      <c r="OO36" s="4">
        <v>1</v>
      </c>
      <c r="OP36" s="4"/>
      <c r="OQ36" s="4"/>
      <c r="OR36" s="4"/>
      <c r="OS36" s="4">
        <v>1</v>
      </c>
      <c r="OT36" s="4"/>
      <c r="OU36" s="4"/>
      <c r="OV36" s="4">
        <v>1</v>
      </c>
      <c r="OW36" s="4"/>
      <c r="OX36" s="4"/>
      <c r="OY36" s="4">
        <v>1</v>
      </c>
      <c r="OZ36" s="4"/>
      <c r="PA36" s="4"/>
      <c r="PB36" s="4">
        <v>1</v>
      </c>
      <c r="PC36" s="4"/>
      <c r="PD36" s="4"/>
      <c r="PE36" s="4">
        <v>1</v>
      </c>
      <c r="PF36" s="4"/>
      <c r="PG36" s="4"/>
      <c r="PH36" s="4">
        <v>1</v>
      </c>
      <c r="PI36" s="4"/>
      <c r="PJ36" s="4"/>
      <c r="PK36" s="4">
        <v>1</v>
      </c>
      <c r="PL36" s="4"/>
      <c r="PM36" s="4"/>
      <c r="PN36" s="4">
        <v>1</v>
      </c>
      <c r="PO36" s="4"/>
      <c r="PP36" s="4"/>
      <c r="PQ36" s="4">
        <v>1</v>
      </c>
      <c r="PR36" s="4"/>
      <c r="PS36" s="4"/>
      <c r="PT36" s="4">
        <v>1</v>
      </c>
      <c r="PU36" s="4"/>
      <c r="PV36" s="4"/>
      <c r="PW36" s="4">
        <v>1</v>
      </c>
      <c r="PX36" s="4"/>
      <c r="PY36" s="4"/>
      <c r="PZ36" s="4">
        <v>1</v>
      </c>
      <c r="QA36" s="4"/>
      <c r="QB36" s="4"/>
      <c r="QC36" s="4">
        <v>1</v>
      </c>
      <c r="QD36" s="4"/>
      <c r="QE36" s="4"/>
      <c r="QF36" s="4">
        <v>1</v>
      </c>
      <c r="QG36" s="4"/>
      <c r="QH36" s="4"/>
      <c r="QI36" s="4">
        <v>1</v>
      </c>
      <c r="QJ36" s="4"/>
      <c r="QK36" s="4"/>
      <c r="QL36" s="4">
        <v>1</v>
      </c>
      <c r="QM36" s="4"/>
      <c r="QN36" s="4"/>
      <c r="QO36" s="4">
        <v>1</v>
      </c>
      <c r="QP36" s="4"/>
      <c r="QQ36" s="4"/>
      <c r="QR36" s="4">
        <v>1</v>
      </c>
      <c r="QS36" s="4"/>
      <c r="QT36" s="4"/>
      <c r="QU36" s="4">
        <v>1</v>
      </c>
      <c r="QV36" s="4"/>
      <c r="QW36" s="4"/>
      <c r="QX36" s="4">
        <v>1</v>
      </c>
      <c r="QY36" s="4"/>
      <c r="QZ36" s="4"/>
      <c r="RA36" s="4">
        <v>1</v>
      </c>
      <c r="RB36" s="4"/>
      <c r="RC36" s="4"/>
      <c r="RD36" s="4">
        <v>1</v>
      </c>
      <c r="RE36" s="4"/>
      <c r="RF36" s="4"/>
      <c r="RG36" s="4">
        <v>1</v>
      </c>
      <c r="RH36" s="4"/>
      <c r="RI36" s="4"/>
      <c r="RJ36" s="4">
        <v>1</v>
      </c>
      <c r="RK36" s="4"/>
      <c r="RL36" s="4"/>
      <c r="RM36" s="4">
        <v>1</v>
      </c>
      <c r="RN36" s="4"/>
      <c r="RO36" s="4"/>
      <c r="RP36" s="4">
        <v>1</v>
      </c>
      <c r="RQ36" s="4"/>
      <c r="RR36" s="4"/>
      <c r="RS36" s="4">
        <v>1</v>
      </c>
      <c r="RT36" s="4"/>
      <c r="RU36" s="4"/>
      <c r="RV36" s="4">
        <v>1</v>
      </c>
      <c r="RW36" s="4"/>
      <c r="RX36" s="4"/>
      <c r="RY36" s="4">
        <v>1</v>
      </c>
      <c r="RZ36" s="4"/>
      <c r="SA36" s="4"/>
      <c r="SB36" s="4">
        <v>1</v>
      </c>
      <c r="SC36" s="4"/>
      <c r="SD36" s="4"/>
      <c r="SE36" s="4">
        <v>1</v>
      </c>
      <c r="SF36" s="4"/>
      <c r="SG36" s="4"/>
      <c r="SH36" s="4">
        <v>1</v>
      </c>
      <c r="SI36" s="4"/>
      <c r="SJ36" s="4"/>
      <c r="SK36" s="4">
        <v>1</v>
      </c>
      <c r="SL36" s="4"/>
      <c r="SM36" s="4"/>
      <c r="SN36" s="4">
        <v>1</v>
      </c>
      <c r="SO36" s="4"/>
      <c r="SP36" s="4"/>
      <c r="SQ36" s="4">
        <v>1</v>
      </c>
      <c r="SR36" s="4"/>
      <c r="SS36" s="4"/>
      <c r="ST36" s="4">
        <v>1</v>
      </c>
      <c r="SU36" s="4"/>
      <c r="SV36" s="4"/>
      <c r="SW36" s="4">
        <v>1</v>
      </c>
      <c r="SX36" s="4"/>
      <c r="SY36" s="4"/>
      <c r="SZ36" s="4">
        <v>1</v>
      </c>
      <c r="TA36" s="4"/>
      <c r="TB36" s="4"/>
      <c r="TC36" s="4">
        <v>1</v>
      </c>
      <c r="TD36" s="4"/>
      <c r="TE36" s="4"/>
      <c r="TF36" s="4">
        <v>1</v>
      </c>
      <c r="TG36" s="4"/>
      <c r="TH36" s="4"/>
      <c r="TI36" s="4">
        <v>1</v>
      </c>
      <c r="TJ36" s="4"/>
      <c r="TK36" s="4"/>
      <c r="TL36" s="4">
        <v>1</v>
      </c>
      <c r="TM36" s="4"/>
      <c r="TN36" s="4"/>
      <c r="TO36" s="4">
        <v>1</v>
      </c>
      <c r="TP36" s="4"/>
      <c r="TQ36" s="4"/>
      <c r="TR36" s="4">
        <v>1</v>
      </c>
      <c r="TS36" s="4"/>
      <c r="TT36" s="4"/>
      <c r="TU36" s="4">
        <v>1</v>
      </c>
      <c r="TV36" s="4"/>
      <c r="TW36" s="4"/>
      <c r="TX36" s="4">
        <v>1</v>
      </c>
      <c r="TY36" s="4"/>
      <c r="TZ36" s="4"/>
      <c r="UA36" s="4">
        <v>1</v>
      </c>
      <c r="UB36" s="4"/>
      <c r="UC36" s="4"/>
      <c r="UD36" s="4">
        <v>1</v>
      </c>
      <c r="UE36" s="4"/>
      <c r="UF36" s="4"/>
      <c r="UG36" s="4">
        <v>1</v>
      </c>
      <c r="UH36" s="4"/>
      <c r="UI36" s="4"/>
      <c r="UJ36" s="4">
        <v>1</v>
      </c>
      <c r="UK36" s="4"/>
      <c r="UL36" s="4"/>
      <c r="UM36" s="4">
        <v>1</v>
      </c>
      <c r="UN36" s="4"/>
      <c r="UO36" s="4">
        <v>1</v>
      </c>
      <c r="UP36" s="4"/>
      <c r="UQ36" s="4"/>
      <c r="UR36" s="4">
        <v>1</v>
      </c>
      <c r="US36" s="4"/>
      <c r="UT36" s="4"/>
      <c r="UU36" s="4">
        <v>1</v>
      </c>
      <c r="UV36" s="4"/>
      <c r="UW36" s="4"/>
      <c r="UX36" s="4"/>
      <c r="UY36" s="4">
        <v>1</v>
      </c>
      <c r="UZ36" s="4"/>
      <c r="VA36" s="4"/>
      <c r="VB36" s="4">
        <v>1</v>
      </c>
      <c r="VC36" s="4"/>
      <c r="VD36" s="4"/>
      <c r="VE36" s="4">
        <v>1</v>
      </c>
      <c r="VF36" s="4"/>
      <c r="VG36" s="4">
        <v>1</v>
      </c>
      <c r="VH36" s="4"/>
      <c r="VI36" s="4"/>
      <c r="VJ36" s="4">
        <v>1</v>
      </c>
      <c r="VK36" s="4"/>
      <c r="VL36" s="4"/>
      <c r="VM36" s="4">
        <v>1</v>
      </c>
      <c r="VN36" s="4"/>
      <c r="VO36" s="4"/>
      <c r="VP36" s="4"/>
      <c r="VQ36" s="4">
        <v>1</v>
      </c>
      <c r="VR36" s="4"/>
      <c r="VS36" s="4"/>
      <c r="VT36" s="4">
        <v>1</v>
      </c>
      <c r="VU36" s="4"/>
      <c r="VV36" s="4"/>
      <c r="VW36" s="4">
        <v>1</v>
      </c>
      <c r="VX36" s="4"/>
      <c r="VY36" s="4"/>
      <c r="VZ36" s="4">
        <v>1</v>
      </c>
      <c r="WA36" s="4"/>
      <c r="WB36" s="4"/>
      <c r="WC36" s="4">
        <v>1</v>
      </c>
      <c r="WD36" s="4"/>
      <c r="WE36" s="4"/>
      <c r="WF36" s="4">
        <v>1</v>
      </c>
      <c r="WG36" s="4"/>
      <c r="WH36" s="4"/>
      <c r="WI36" s="4">
        <v>1</v>
      </c>
      <c r="WJ36" s="4"/>
      <c r="WK36" s="4"/>
      <c r="WL36" s="4">
        <v>1</v>
      </c>
      <c r="WM36" s="4"/>
      <c r="WN36" s="4"/>
      <c r="WO36" s="4">
        <v>1</v>
      </c>
      <c r="WP36" s="4"/>
      <c r="WQ36" s="4"/>
      <c r="WR36" s="4">
        <v>1</v>
      </c>
      <c r="WS36" s="4"/>
      <c r="WT36" s="4">
        <v>1</v>
      </c>
      <c r="WU36" s="4"/>
      <c r="WV36" s="4"/>
      <c r="WW36" s="4">
        <v>1</v>
      </c>
      <c r="WX36" s="4"/>
      <c r="WY36" s="4"/>
      <c r="WZ36" s="4">
        <v>1</v>
      </c>
      <c r="XA36" s="4"/>
      <c r="XB36" s="4"/>
      <c r="XC36" s="4">
        <v>1</v>
      </c>
      <c r="XD36" s="4"/>
      <c r="XE36" s="4"/>
      <c r="XF36" s="4">
        <v>1</v>
      </c>
      <c r="XG36" s="4"/>
      <c r="XH36" s="4"/>
      <c r="XI36" s="4"/>
      <c r="XJ36" s="4">
        <v>1</v>
      </c>
      <c r="XK36" s="4"/>
      <c r="XL36" s="4"/>
      <c r="XM36" s="4">
        <v>1</v>
      </c>
      <c r="XN36" s="4"/>
      <c r="XO36" s="4">
        <v>1</v>
      </c>
      <c r="XP36" s="4"/>
      <c r="XQ36" s="4"/>
      <c r="XR36" s="4"/>
      <c r="XS36" s="4">
        <v>1</v>
      </c>
      <c r="XT36" s="4"/>
      <c r="XU36" s="4"/>
      <c r="XV36" s="4">
        <v>1</v>
      </c>
      <c r="XW36" s="4"/>
      <c r="XX36" s="4"/>
      <c r="XY36" s="4">
        <v>1</v>
      </c>
      <c r="XZ36" s="4"/>
      <c r="YA36" s="4"/>
      <c r="YB36" s="4">
        <v>1</v>
      </c>
      <c r="YC36" s="4"/>
      <c r="YD36" s="4"/>
      <c r="YE36" s="4">
        <v>1</v>
      </c>
      <c r="YF36" s="4"/>
      <c r="YG36" s="4"/>
      <c r="YH36" s="4">
        <v>1</v>
      </c>
      <c r="YI36" s="4"/>
      <c r="YJ36" s="4"/>
      <c r="YK36" s="4">
        <v>1</v>
      </c>
      <c r="YL36" s="4"/>
      <c r="YM36" s="4"/>
      <c r="YN36" s="4">
        <v>1</v>
      </c>
      <c r="YO36" s="4"/>
      <c r="YP36" s="4"/>
      <c r="YQ36" s="4">
        <v>1</v>
      </c>
      <c r="YR36" s="4"/>
      <c r="YS36" s="4"/>
      <c r="YT36" s="4">
        <v>1</v>
      </c>
      <c r="YU36" s="4"/>
      <c r="YV36" s="4"/>
      <c r="YW36" s="4">
        <v>1</v>
      </c>
      <c r="YX36" s="4"/>
      <c r="YY36" s="4"/>
      <c r="YZ36" s="4">
        <v>1</v>
      </c>
      <c r="ZA36" s="4"/>
      <c r="ZB36" s="4"/>
      <c r="ZC36" s="4">
        <v>1</v>
      </c>
      <c r="ZD36" s="4"/>
      <c r="ZE36" s="4"/>
      <c r="ZF36" s="4">
        <v>1</v>
      </c>
      <c r="ZG36" s="4"/>
      <c r="ZH36" s="4"/>
      <c r="ZI36" s="4">
        <v>1</v>
      </c>
      <c r="ZJ36" s="4"/>
      <c r="ZK36" s="4">
        <v>1</v>
      </c>
      <c r="ZL36" s="4"/>
      <c r="ZM36" s="4"/>
      <c r="ZN36" s="4"/>
      <c r="ZO36" s="4">
        <v>1</v>
      </c>
      <c r="ZP36" s="4"/>
      <c r="ZQ36" s="4"/>
      <c r="ZR36" s="4">
        <v>1</v>
      </c>
      <c r="ZS36" s="4"/>
      <c r="ZT36" s="4"/>
      <c r="ZU36" s="4">
        <v>1</v>
      </c>
      <c r="ZV36" s="4"/>
      <c r="ZW36" s="4"/>
      <c r="ZX36" s="4">
        <v>1</v>
      </c>
      <c r="ZY36" s="4"/>
      <c r="ZZ36" s="4"/>
      <c r="AAA36" s="4">
        <v>1</v>
      </c>
      <c r="AAB36" s="4"/>
      <c r="AAC36" s="4"/>
      <c r="AAD36" s="4">
        <v>1</v>
      </c>
      <c r="AAE36" s="4"/>
    </row>
    <row r="37" spans="1:707">
      <c r="A37" s="3">
        <v>24</v>
      </c>
      <c r="B37" s="4" t="s">
        <v>3268</v>
      </c>
      <c r="C37" s="3">
        <v>1</v>
      </c>
      <c r="D37" s="3"/>
      <c r="E37" s="3"/>
      <c r="F37" s="57">
        <v>1</v>
      </c>
      <c r="G37" s="57"/>
      <c r="H37" s="57"/>
      <c r="I37" s="57">
        <v>1</v>
      </c>
      <c r="J37" s="57"/>
      <c r="K37" s="57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10"/>
      <c r="AM37" s="57">
        <v>1</v>
      </c>
      <c r="AN37" s="57"/>
      <c r="AO37" s="57"/>
      <c r="AP37" s="57">
        <v>1</v>
      </c>
      <c r="AQ37" s="57"/>
      <c r="AR37" s="57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57">
        <v>1</v>
      </c>
      <c r="BI37" s="57"/>
      <c r="BJ37" s="57"/>
      <c r="BK37" s="57">
        <v>1</v>
      </c>
      <c r="BL37" s="57"/>
      <c r="BM37" s="57"/>
      <c r="BN37" s="57">
        <v>1</v>
      </c>
      <c r="BO37" s="57"/>
      <c r="BP37" s="57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57">
        <v>1</v>
      </c>
      <c r="EF37" s="57"/>
      <c r="EG37" s="57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30"/>
      <c r="FX37" s="4">
        <v>1</v>
      </c>
      <c r="FY37" s="4"/>
      <c r="FZ37" s="4"/>
      <c r="GA37" s="4">
        <v>1</v>
      </c>
      <c r="GB37" s="4"/>
      <c r="GC37" s="30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/>
      <c r="GQ37" s="4">
        <v>1</v>
      </c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/>
      <c r="HR37" s="4">
        <v>1</v>
      </c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>
        <v>1</v>
      </c>
      <c r="JK37" s="4"/>
      <c r="JL37" s="4"/>
      <c r="JM37" s="4">
        <v>1</v>
      </c>
      <c r="JN37" s="4"/>
      <c r="JO37" s="4"/>
      <c r="JP37" s="4">
        <v>1</v>
      </c>
      <c r="JQ37" s="4"/>
      <c r="JR37" s="4"/>
      <c r="JS37" s="4"/>
      <c r="JT37" s="4">
        <v>1</v>
      </c>
      <c r="JU37" s="4"/>
      <c r="JV37" s="4"/>
      <c r="JW37" s="4">
        <v>1</v>
      </c>
      <c r="JX37" s="4"/>
      <c r="JY37" s="4"/>
      <c r="JZ37" s="4">
        <v>1</v>
      </c>
      <c r="KA37" s="4"/>
      <c r="KB37" s="4"/>
      <c r="KC37" s="4">
        <v>1</v>
      </c>
      <c r="KD37" s="4"/>
      <c r="KE37" s="4"/>
      <c r="KF37" s="4">
        <v>1</v>
      </c>
      <c r="KG37" s="4"/>
      <c r="KH37" s="4">
        <v>1</v>
      </c>
      <c r="KI37" s="4"/>
      <c r="KJ37" s="4"/>
      <c r="KK37" s="4">
        <v>1</v>
      </c>
      <c r="KL37" s="4"/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39">
        <v>1</v>
      </c>
      <c r="KX37" s="4"/>
      <c r="KY37" s="4"/>
      <c r="KZ37" s="39">
        <v>1</v>
      </c>
      <c r="LA37" s="4"/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>
        <v>1</v>
      </c>
      <c r="MB37" s="4"/>
      <c r="MC37" s="4"/>
      <c r="MD37" s="4">
        <v>1</v>
      </c>
      <c r="ME37" s="4"/>
      <c r="MF37" s="4"/>
      <c r="MG37" s="4">
        <v>1</v>
      </c>
      <c r="MH37" s="4"/>
      <c r="MI37" s="4"/>
      <c r="MJ37" s="4">
        <v>1</v>
      </c>
      <c r="MK37" s="4"/>
      <c r="ML37" s="4"/>
      <c r="MM37" s="4">
        <v>1</v>
      </c>
      <c r="MN37" s="4"/>
      <c r="MO37" s="4"/>
      <c r="MP37" s="4">
        <v>1</v>
      </c>
      <c r="MQ37" s="4"/>
      <c r="MR37" s="4"/>
      <c r="MS37" s="4">
        <v>1</v>
      </c>
      <c r="MT37" s="4"/>
      <c r="MU37" s="4"/>
      <c r="MV37" s="4">
        <v>1</v>
      </c>
      <c r="MW37" s="4"/>
      <c r="MX37" s="4"/>
      <c r="MY37" s="4">
        <v>1</v>
      </c>
      <c r="MZ37" s="4"/>
      <c r="NA37" s="4"/>
      <c r="NB37" s="4">
        <v>1</v>
      </c>
      <c r="NC37" s="4"/>
      <c r="ND37" s="4"/>
      <c r="NE37" s="4">
        <v>1</v>
      </c>
      <c r="NF37" s="4"/>
      <c r="NG37" s="4"/>
      <c r="NH37" s="4">
        <v>1</v>
      </c>
      <c r="NI37" s="4"/>
      <c r="NJ37" s="4"/>
      <c r="NK37" s="4">
        <v>1</v>
      </c>
      <c r="NL37" s="4"/>
      <c r="NM37" s="4"/>
      <c r="NN37" s="4">
        <v>1</v>
      </c>
      <c r="NO37" s="4"/>
      <c r="NP37" s="4"/>
      <c r="NQ37" s="4">
        <v>1</v>
      </c>
      <c r="NR37" s="4"/>
      <c r="NS37" s="4"/>
      <c r="NT37" s="4">
        <v>1</v>
      </c>
      <c r="NU37" s="4"/>
      <c r="NV37" s="4"/>
      <c r="NW37" s="4">
        <v>1</v>
      </c>
      <c r="NX37" s="4"/>
      <c r="NY37" s="4"/>
      <c r="NZ37" s="4">
        <v>1</v>
      </c>
      <c r="OA37" s="4"/>
      <c r="OB37" s="4"/>
      <c r="OC37" s="4">
        <v>1</v>
      </c>
      <c r="OD37" s="4"/>
      <c r="OE37" s="4"/>
      <c r="OF37" s="4">
        <v>1</v>
      </c>
      <c r="OG37" s="4"/>
      <c r="OH37" s="4"/>
      <c r="OI37" s="4">
        <v>1</v>
      </c>
      <c r="OJ37" s="4"/>
      <c r="OK37" s="4"/>
      <c r="OL37" s="4">
        <v>1</v>
      </c>
      <c r="OM37" s="4"/>
      <c r="ON37" s="4"/>
      <c r="OO37" s="4">
        <v>1</v>
      </c>
      <c r="OP37" s="4"/>
      <c r="OQ37" s="4"/>
      <c r="OR37" s="4">
        <v>1</v>
      </c>
      <c r="OS37" s="4"/>
      <c r="OT37" s="4"/>
      <c r="OU37" s="4">
        <v>1</v>
      </c>
      <c r="OV37" s="4"/>
      <c r="OW37" s="4"/>
      <c r="OX37" s="4">
        <v>1</v>
      </c>
      <c r="OY37" s="4"/>
      <c r="OZ37" s="4"/>
      <c r="PA37" s="4">
        <v>1</v>
      </c>
      <c r="PB37" s="4"/>
      <c r="PC37" s="4"/>
      <c r="PD37" s="4">
        <v>1</v>
      </c>
      <c r="PE37" s="4"/>
      <c r="PF37" s="4"/>
      <c r="PG37" s="4">
        <v>1</v>
      </c>
      <c r="PH37" s="4"/>
      <c r="PI37" s="4"/>
      <c r="PJ37" s="4">
        <v>1</v>
      </c>
      <c r="PK37" s="4"/>
      <c r="PL37" s="4"/>
      <c r="PM37" s="4">
        <v>1</v>
      </c>
      <c r="PN37" s="4"/>
      <c r="PO37" s="4"/>
      <c r="PP37" s="4">
        <v>1</v>
      </c>
      <c r="PQ37" s="4"/>
      <c r="PR37" s="4"/>
      <c r="PS37" s="4">
        <v>1</v>
      </c>
      <c r="PT37" s="4"/>
      <c r="PU37" s="4"/>
      <c r="PV37" s="4">
        <v>1</v>
      </c>
      <c r="PW37" s="4"/>
      <c r="PX37" s="4"/>
      <c r="PY37" s="4">
        <v>1</v>
      </c>
      <c r="PZ37" s="4"/>
      <c r="QA37" s="4"/>
      <c r="QB37" s="4">
        <v>1</v>
      </c>
      <c r="QC37" s="4"/>
      <c r="QD37" s="4"/>
      <c r="QE37" s="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/>
      <c r="RJ37" s="4">
        <v>1</v>
      </c>
      <c r="RK37" s="4"/>
      <c r="RL37" s="4"/>
      <c r="RM37" s="4">
        <v>1</v>
      </c>
      <c r="RN37" s="4"/>
      <c r="RO37" s="4"/>
      <c r="RP37" s="4">
        <v>1</v>
      </c>
      <c r="RQ37" s="4"/>
      <c r="RR37" s="4"/>
      <c r="RS37" s="4">
        <v>1</v>
      </c>
      <c r="RT37" s="4"/>
      <c r="RU37" s="4"/>
      <c r="RV37" s="4">
        <v>1</v>
      </c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/>
      <c r="SK37" s="4">
        <v>1</v>
      </c>
      <c r="SL37" s="4"/>
      <c r="SM37" s="4"/>
      <c r="SN37" s="4">
        <v>1</v>
      </c>
      <c r="SO37" s="4"/>
      <c r="SP37" s="4">
        <v>1</v>
      </c>
      <c r="SQ37" s="4"/>
      <c r="SR37" s="4"/>
      <c r="SS37" s="4"/>
      <c r="ST37" s="4">
        <v>1</v>
      </c>
      <c r="SU37" s="4"/>
      <c r="SV37" s="4">
        <v>1</v>
      </c>
      <c r="SW37" s="4"/>
      <c r="SX37" s="4"/>
      <c r="SY37" s="4">
        <v>1</v>
      </c>
      <c r="SZ37" s="4"/>
      <c r="TA37" s="4"/>
      <c r="TB37" s="4"/>
      <c r="TC37" s="4">
        <v>1</v>
      </c>
      <c r="TD37" s="4"/>
      <c r="TE37" s="4"/>
      <c r="TF37" s="4">
        <v>1</v>
      </c>
      <c r="TG37" s="4"/>
      <c r="TH37" s="4"/>
      <c r="TI37" s="4">
        <v>1</v>
      </c>
      <c r="TJ37" s="4"/>
      <c r="TK37" s="4"/>
      <c r="TL37" s="4">
        <v>1</v>
      </c>
      <c r="TM37" s="4"/>
      <c r="TN37" s="4"/>
      <c r="TO37" s="4">
        <v>1</v>
      </c>
      <c r="TP37" s="4"/>
      <c r="TQ37" s="4"/>
      <c r="TR37" s="4">
        <v>1</v>
      </c>
      <c r="TS37" s="4"/>
      <c r="TT37" s="4"/>
      <c r="TU37" s="4">
        <v>1</v>
      </c>
      <c r="TV37" s="4"/>
      <c r="TW37" s="4">
        <v>1</v>
      </c>
      <c r="TX37" s="4"/>
      <c r="TY37" s="4"/>
      <c r="TZ37" s="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>
        <v>1</v>
      </c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4"/>
      <c r="WB37" s="4">
        <v>1</v>
      </c>
      <c r="WC37" s="4"/>
      <c r="WD37" s="4"/>
      <c r="WE37" s="4"/>
      <c r="WF37" s="4">
        <v>1</v>
      </c>
      <c r="WG37" s="4"/>
      <c r="WH37" s="4"/>
      <c r="WI37" s="4">
        <v>1</v>
      </c>
      <c r="WJ37" s="4"/>
      <c r="WK37" s="4"/>
      <c r="WL37" s="4">
        <v>1</v>
      </c>
      <c r="WM37" s="4"/>
      <c r="WN37" s="4"/>
      <c r="WO37" s="4">
        <v>1</v>
      </c>
      <c r="WP37" s="4"/>
      <c r="WQ37" s="4"/>
      <c r="WR37" s="4">
        <v>1</v>
      </c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>
        <v>1</v>
      </c>
      <c r="XG37" s="4"/>
      <c r="XH37" s="4"/>
      <c r="XI37" s="4">
        <v>1</v>
      </c>
      <c r="XJ37" s="4"/>
      <c r="XK37" s="4"/>
      <c r="XL37" s="4">
        <v>1</v>
      </c>
      <c r="XM37" s="4"/>
      <c r="XN37" s="4"/>
      <c r="XO37" s="4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/>
      <c r="YB37" s="4">
        <v>1</v>
      </c>
      <c r="YC37" s="4"/>
      <c r="YD37" s="4">
        <v>1</v>
      </c>
      <c r="YE37" s="4"/>
      <c r="YF37" s="4"/>
      <c r="YG37" s="4"/>
      <c r="YH37" s="4">
        <v>1</v>
      </c>
      <c r="YI37" s="4"/>
      <c r="YJ37" s="4">
        <v>1</v>
      </c>
      <c r="YK37" s="4"/>
      <c r="YL37" s="4"/>
      <c r="YM37" s="4"/>
      <c r="YN37" s="4">
        <v>1</v>
      </c>
      <c r="YO37" s="4"/>
      <c r="YP37" s="4"/>
      <c r="YQ37" s="4">
        <v>1</v>
      </c>
      <c r="YR37" s="4"/>
      <c r="YS37" s="4"/>
      <c r="YT37" s="4">
        <v>1</v>
      </c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 s="4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 s="4">
        <v>1</v>
      </c>
      <c r="AAA37" s="4"/>
      <c r="AAB37" s="4"/>
      <c r="AAC37" s="4">
        <v>1</v>
      </c>
      <c r="AAD37" s="4"/>
      <c r="AAE37" s="4"/>
    </row>
    <row r="38" spans="1:707">
      <c r="A38" s="69" t="s">
        <v>789</v>
      </c>
      <c r="B38" s="70"/>
      <c r="C38" s="3">
        <f t="shared" ref="C38:AU38" si="0">SUM(C14:C37)</f>
        <v>17</v>
      </c>
      <c r="D38" s="3">
        <f t="shared" si="0"/>
        <v>5</v>
      </c>
      <c r="E38" s="3">
        <f t="shared" si="0"/>
        <v>2</v>
      </c>
      <c r="F38" s="3">
        <f t="shared" si="0"/>
        <v>16</v>
      </c>
      <c r="G38" s="3">
        <f t="shared" si="0"/>
        <v>6</v>
      </c>
      <c r="H38" s="3">
        <f t="shared" si="0"/>
        <v>2</v>
      </c>
      <c r="I38" s="3">
        <f t="shared" si="0"/>
        <v>16</v>
      </c>
      <c r="J38" s="3">
        <f t="shared" si="0"/>
        <v>6</v>
      </c>
      <c r="K38" s="3">
        <f t="shared" si="0"/>
        <v>2</v>
      </c>
      <c r="L38" s="3">
        <f t="shared" si="0"/>
        <v>16</v>
      </c>
      <c r="M38" s="3">
        <f t="shared" si="0"/>
        <v>6</v>
      </c>
      <c r="N38" s="3">
        <f t="shared" si="0"/>
        <v>2</v>
      </c>
      <c r="O38" s="3">
        <f>SUM(O14:O37)</f>
        <v>12</v>
      </c>
      <c r="P38" s="3">
        <f t="shared" si="0"/>
        <v>10</v>
      </c>
      <c r="Q38" s="3">
        <f t="shared" si="0"/>
        <v>2</v>
      </c>
      <c r="R38" s="57">
        <f t="shared" ref="R38" si="1">SUM(R14:R37)</f>
        <v>12</v>
      </c>
      <c r="S38" s="57">
        <f t="shared" ref="S38" si="2">SUM(S14:S37)</f>
        <v>10</v>
      </c>
      <c r="T38" s="57">
        <f t="shared" ref="T38" si="3">SUM(T14:T37)</f>
        <v>2</v>
      </c>
      <c r="U38" s="57">
        <f t="shared" ref="U38" si="4">SUM(U14:U37)</f>
        <v>12</v>
      </c>
      <c r="V38" s="57">
        <f t="shared" ref="V38" si="5">SUM(V14:V37)</f>
        <v>10</v>
      </c>
      <c r="W38" s="57">
        <f t="shared" ref="W38" si="6">SUM(W14:W37)</f>
        <v>2</v>
      </c>
      <c r="X38" s="57">
        <f t="shared" ref="X38" si="7">SUM(X14:X37)</f>
        <v>12</v>
      </c>
      <c r="Y38" s="57">
        <f t="shared" ref="Y38" si="8">SUM(Y14:Y37)</f>
        <v>10</v>
      </c>
      <c r="Z38" s="57">
        <f t="shared" ref="Z38" si="9">SUM(Z14:Z37)</f>
        <v>2</v>
      </c>
      <c r="AA38" s="3">
        <f t="shared" si="0"/>
        <v>19</v>
      </c>
      <c r="AB38" s="3">
        <f t="shared" si="0"/>
        <v>3</v>
      </c>
      <c r="AC38" s="3">
        <f t="shared" si="0"/>
        <v>2</v>
      </c>
      <c r="AD38" s="57">
        <f t="shared" ref="AD38" si="10">SUM(AD14:AD37)</f>
        <v>19</v>
      </c>
      <c r="AE38" s="57">
        <f t="shared" ref="AE38" si="11">SUM(AE14:AE37)</f>
        <v>3</v>
      </c>
      <c r="AF38" s="57">
        <f t="shared" ref="AF38" si="12">SUM(AF14:AF37)</f>
        <v>2</v>
      </c>
      <c r="AG38" s="3">
        <f t="shared" si="0"/>
        <v>17</v>
      </c>
      <c r="AH38" s="3">
        <f t="shared" si="0"/>
        <v>5</v>
      </c>
      <c r="AI38" s="3">
        <f t="shared" si="0"/>
        <v>2</v>
      </c>
      <c r="AJ38" s="57">
        <f t="shared" ref="AJ38" si="13">SUM(AJ14:AJ37)</f>
        <v>17</v>
      </c>
      <c r="AK38" s="57">
        <f t="shared" ref="AK38" si="14">SUM(AK14:AK37)</f>
        <v>5</v>
      </c>
      <c r="AL38" s="57">
        <f t="shared" ref="AL38" si="15">SUM(AL14:AL37)</f>
        <v>2</v>
      </c>
      <c r="AM38" s="57">
        <f t="shared" ref="AM38" si="16">SUM(AM14:AM37)</f>
        <v>16</v>
      </c>
      <c r="AN38" s="57">
        <f t="shared" ref="AN38" si="17">SUM(AN14:AN37)</f>
        <v>6</v>
      </c>
      <c r="AO38" s="57">
        <f t="shared" ref="AO38" si="18">SUM(AO14:AO37)</f>
        <v>2</v>
      </c>
      <c r="AP38" s="57">
        <f t="shared" ref="AP38" si="19">SUM(AP14:AP37)</f>
        <v>16</v>
      </c>
      <c r="AQ38" s="57">
        <f t="shared" ref="AQ38" si="20">SUM(AQ14:AQ37)</f>
        <v>6</v>
      </c>
      <c r="AR38" s="57">
        <f t="shared" ref="AR38" si="21">SUM(AR14:AR37)</f>
        <v>2</v>
      </c>
      <c r="AS38" s="3">
        <f t="shared" si="0"/>
        <v>10</v>
      </c>
      <c r="AT38" s="3">
        <f t="shared" si="0"/>
        <v>12</v>
      </c>
      <c r="AU38" s="3">
        <f t="shared" si="0"/>
        <v>2</v>
      </c>
      <c r="AV38" s="57">
        <f t="shared" ref="AV38" si="22">SUM(AV14:AV37)</f>
        <v>10</v>
      </c>
      <c r="AW38" s="57">
        <f t="shared" ref="AW38" si="23">SUM(AW14:AW37)</f>
        <v>12</v>
      </c>
      <c r="AX38" s="57">
        <f t="shared" ref="AX38" si="24">SUM(AX14:AX37)</f>
        <v>2</v>
      </c>
      <c r="AY38" s="57">
        <f t="shared" ref="AY38" si="25">SUM(AY14:AY37)</f>
        <v>10</v>
      </c>
      <c r="AZ38" s="57">
        <f t="shared" ref="AZ38" si="26">SUM(AZ14:AZ37)</f>
        <v>12</v>
      </c>
      <c r="BA38" s="57">
        <f t="shared" ref="BA38" si="27">SUM(BA14:BA37)</f>
        <v>2</v>
      </c>
      <c r="BB38" s="57">
        <f t="shared" ref="BB38" si="28">SUM(BB14:BB37)</f>
        <v>10</v>
      </c>
      <c r="BC38" s="57">
        <f t="shared" ref="BC38" si="29">SUM(BC14:BC37)</f>
        <v>12</v>
      </c>
      <c r="BD38" s="57">
        <f t="shared" ref="BD38" si="30">SUM(BD14:BD37)</f>
        <v>2</v>
      </c>
      <c r="BE38" s="57">
        <f t="shared" ref="BE38" si="31">SUM(BE14:BE37)</f>
        <v>10</v>
      </c>
      <c r="BF38" s="57">
        <f t="shared" ref="BF38" si="32">SUM(BF14:BF37)</f>
        <v>12</v>
      </c>
      <c r="BG38" s="57">
        <f t="shared" ref="BG38" si="33">SUM(BG14:BG37)</f>
        <v>2</v>
      </c>
      <c r="BH38" s="57">
        <f t="shared" ref="BH38" si="34">SUM(BH14:BH37)</f>
        <v>16</v>
      </c>
      <c r="BI38" s="57">
        <f t="shared" ref="BI38" si="35">SUM(BI14:BI37)</f>
        <v>6</v>
      </c>
      <c r="BJ38" s="57">
        <f t="shared" ref="BJ38" si="36">SUM(BJ14:BJ37)</f>
        <v>2</v>
      </c>
      <c r="BK38" s="57">
        <f t="shared" ref="BK38" si="37">SUM(BK14:BK37)</f>
        <v>16</v>
      </c>
      <c r="BL38" s="57">
        <f t="shared" ref="BL38" si="38">SUM(BL14:BL37)</f>
        <v>6</v>
      </c>
      <c r="BM38" s="57">
        <f t="shared" ref="BM38" si="39">SUM(BM14:BM37)</f>
        <v>2</v>
      </c>
      <c r="BN38" s="57">
        <f t="shared" ref="BN38" si="40">SUM(BN14:BN37)</f>
        <v>16</v>
      </c>
      <c r="BO38" s="57">
        <f t="shared" ref="BO38" si="41">SUM(BO14:BO37)</f>
        <v>6</v>
      </c>
      <c r="BP38" s="57">
        <f t="shared" ref="BP38" si="42">SUM(BP14:BP37)</f>
        <v>2</v>
      </c>
      <c r="BQ38" s="57">
        <f t="shared" ref="BQ38" si="43">SUM(BQ14:BQ37)</f>
        <v>12</v>
      </c>
      <c r="BR38" s="57">
        <f t="shared" ref="BR38" si="44">SUM(BR14:BR37)</f>
        <v>10</v>
      </c>
      <c r="BS38" s="57">
        <f t="shared" ref="BS38" si="45">SUM(BS14:BS37)</f>
        <v>2</v>
      </c>
      <c r="BT38" s="57">
        <f t="shared" ref="BT38" si="46">SUM(BT14:BT37)</f>
        <v>12</v>
      </c>
      <c r="BU38" s="57">
        <f t="shared" ref="BU38" si="47">SUM(BU14:BU37)</f>
        <v>10</v>
      </c>
      <c r="BV38" s="57">
        <f t="shared" ref="BV38" si="48">SUM(BV14:BV37)</f>
        <v>2</v>
      </c>
      <c r="BW38" s="3">
        <f t="shared" ref="BW38:DZ38" si="49">SUM(BW14:BW37)</f>
        <v>17</v>
      </c>
      <c r="BX38" s="3">
        <f t="shared" si="49"/>
        <v>5</v>
      </c>
      <c r="BY38" s="3">
        <f t="shared" si="49"/>
        <v>2</v>
      </c>
      <c r="BZ38" s="57">
        <f t="shared" ref="BZ38" si="50">SUM(BZ14:BZ37)</f>
        <v>12</v>
      </c>
      <c r="CA38" s="57">
        <f t="shared" ref="CA38" si="51">SUM(CA14:CA37)</f>
        <v>10</v>
      </c>
      <c r="CB38" s="57">
        <f t="shared" ref="CB38" si="52">SUM(CB14:CB37)</f>
        <v>2</v>
      </c>
      <c r="CC38" s="57">
        <f t="shared" ref="CC38" si="53">SUM(CC14:CC37)</f>
        <v>17</v>
      </c>
      <c r="CD38" s="57">
        <f t="shared" ref="CD38" si="54">SUM(CD14:CD37)</f>
        <v>5</v>
      </c>
      <c r="CE38" s="57">
        <f t="shared" ref="CE38" si="55">SUM(CE14:CE37)</f>
        <v>2</v>
      </c>
      <c r="CF38" s="3">
        <f t="shared" si="49"/>
        <v>10</v>
      </c>
      <c r="CG38" s="3">
        <f t="shared" si="49"/>
        <v>13</v>
      </c>
      <c r="CH38" s="3">
        <f t="shared" si="49"/>
        <v>1</v>
      </c>
      <c r="CI38" s="3">
        <f t="shared" si="49"/>
        <v>10</v>
      </c>
      <c r="CJ38" s="3">
        <f t="shared" si="49"/>
        <v>12</v>
      </c>
      <c r="CK38" s="3">
        <f t="shared" si="49"/>
        <v>2</v>
      </c>
      <c r="CL38" s="57">
        <f t="shared" ref="CL38" si="56">SUM(CL14:CL37)</f>
        <v>10</v>
      </c>
      <c r="CM38" s="57">
        <f t="shared" ref="CM38" si="57">SUM(CM14:CM37)</f>
        <v>12</v>
      </c>
      <c r="CN38" s="57">
        <f t="shared" ref="CN38" si="58">SUM(CN14:CN37)</f>
        <v>2</v>
      </c>
      <c r="CO38" s="3">
        <f t="shared" si="49"/>
        <v>10</v>
      </c>
      <c r="CP38" s="3">
        <f t="shared" si="49"/>
        <v>12</v>
      </c>
      <c r="CQ38" s="3">
        <f t="shared" si="49"/>
        <v>2</v>
      </c>
      <c r="CR38" s="57">
        <f t="shared" ref="CR38" si="59">SUM(CR14:CR37)</f>
        <v>10</v>
      </c>
      <c r="CS38" s="57">
        <f t="shared" ref="CS38" si="60">SUM(CS14:CS37)</f>
        <v>12</v>
      </c>
      <c r="CT38" s="57">
        <f t="shared" ref="CT38" si="61">SUM(CT14:CT37)</f>
        <v>2</v>
      </c>
      <c r="CU38" s="3">
        <f t="shared" si="49"/>
        <v>8</v>
      </c>
      <c r="CV38" s="3">
        <f t="shared" si="49"/>
        <v>14</v>
      </c>
      <c r="CW38" s="3">
        <f t="shared" si="49"/>
        <v>2</v>
      </c>
      <c r="CX38" s="57">
        <f t="shared" ref="CX38" si="62">SUM(CX14:CX37)</f>
        <v>8</v>
      </c>
      <c r="CY38" s="57">
        <f t="shared" ref="CY38" si="63">SUM(CY14:CY37)</f>
        <v>14</v>
      </c>
      <c r="CZ38" s="57">
        <f t="shared" ref="CZ38" si="64">SUM(CZ14:CZ37)</f>
        <v>2</v>
      </c>
      <c r="DA38" s="57">
        <f t="shared" ref="DA38" si="65">SUM(DA14:DA37)</f>
        <v>10</v>
      </c>
      <c r="DB38" s="57">
        <f t="shared" ref="DB38" si="66">SUM(DB14:DB37)</f>
        <v>12</v>
      </c>
      <c r="DC38" s="57">
        <f t="shared" ref="DC38" si="67">SUM(DC14:DC37)</f>
        <v>2</v>
      </c>
      <c r="DD38" s="3">
        <f t="shared" si="49"/>
        <v>7</v>
      </c>
      <c r="DE38" s="3">
        <f t="shared" si="49"/>
        <v>15</v>
      </c>
      <c r="DF38" s="3">
        <f t="shared" si="49"/>
        <v>2</v>
      </c>
      <c r="DG38" s="57">
        <f t="shared" ref="DG38" si="68">SUM(DG14:DG37)</f>
        <v>7</v>
      </c>
      <c r="DH38" s="57">
        <f t="shared" ref="DH38" si="69">SUM(DH14:DH37)</f>
        <v>15</v>
      </c>
      <c r="DI38" s="57">
        <f t="shared" ref="DI38" si="70">SUM(DI14:DI37)</f>
        <v>2</v>
      </c>
      <c r="DJ38" s="3">
        <f t="shared" si="49"/>
        <v>9</v>
      </c>
      <c r="DK38" s="3">
        <f t="shared" si="49"/>
        <v>13</v>
      </c>
      <c r="DL38" s="3">
        <f t="shared" si="49"/>
        <v>2</v>
      </c>
      <c r="DM38" s="3">
        <f t="shared" si="49"/>
        <v>7</v>
      </c>
      <c r="DN38" s="3">
        <f t="shared" si="49"/>
        <v>15</v>
      </c>
      <c r="DO38" s="3">
        <f t="shared" si="49"/>
        <v>2</v>
      </c>
      <c r="DP38" s="57">
        <f t="shared" ref="DP38" si="71">SUM(DP14:DP37)</f>
        <v>9</v>
      </c>
      <c r="DQ38" s="57">
        <f t="shared" ref="DQ38" si="72">SUM(DQ14:DQ37)</f>
        <v>13</v>
      </c>
      <c r="DR38" s="57">
        <f t="shared" ref="DR38" si="73">SUM(DR14:DR37)</f>
        <v>2</v>
      </c>
      <c r="DS38" s="57">
        <f t="shared" ref="DS38" si="74">SUM(DS14:DS37)</f>
        <v>9</v>
      </c>
      <c r="DT38" s="57">
        <f t="shared" ref="DT38" si="75">SUM(DT14:DT37)</f>
        <v>13</v>
      </c>
      <c r="DU38" s="57">
        <f t="shared" ref="DU38" si="76">SUM(DU14:DU37)</f>
        <v>2</v>
      </c>
      <c r="DV38" s="57">
        <f t="shared" ref="DV38" si="77">SUM(DV14:DV37)</f>
        <v>9</v>
      </c>
      <c r="DW38" s="57">
        <f t="shared" ref="DW38" si="78">SUM(DW14:DW37)</f>
        <v>13</v>
      </c>
      <c r="DX38" s="57">
        <f t="shared" ref="DX38" si="79">SUM(DX14:DX37)</f>
        <v>2</v>
      </c>
      <c r="DY38" s="3">
        <f t="shared" si="49"/>
        <v>10</v>
      </c>
      <c r="DZ38" s="3">
        <f t="shared" si="49"/>
        <v>12</v>
      </c>
      <c r="EA38" s="3">
        <f t="shared" ref="EA38:GF38" si="80">SUM(EA14:EA37)</f>
        <v>2</v>
      </c>
      <c r="EB38" s="57">
        <f t="shared" ref="EB38" si="81">SUM(EB14:EB37)</f>
        <v>10</v>
      </c>
      <c r="EC38" s="57">
        <f t="shared" ref="EC38" si="82">SUM(EC14:EC37)</f>
        <v>12</v>
      </c>
      <c r="ED38" s="57">
        <f t="shared" ref="ED38" si="83">SUM(ED14:ED37)</f>
        <v>2</v>
      </c>
      <c r="EE38" s="57">
        <f t="shared" ref="EE38" si="84">SUM(EE14:EE37)</f>
        <v>16</v>
      </c>
      <c r="EF38" s="57">
        <f t="shared" ref="EF38" si="85">SUM(EF14:EF37)</f>
        <v>6</v>
      </c>
      <c r="EG38" s="57">
        <f t="shared" ref="EG38" si="86">SUM(EG14:EG37)</f>
        <v>2</v>
      </c>
      <c r="EH38" s="3">
        <f t="shared" si="80"/>
        <v>6</v>
      </c>
      <c r="EI38" s="3">
        <f t="shared" si="80"/>
        <v>16</v>
      </c>
      <c r="EJ38" s="3">
        <f t="shared" si="80"/>
        <v>2</v>
      </c>
      <c r="EK38" s="57">
        <f t="shared" ref="EK38" si="87">SUM(EK14:EK37)</f>
        <v>6</v>
      </c>
      <c r="EL38" s="57">
        <f t="shared" ref="EL38" si="88">SUM(EL14:EL37)</f>
        <v>16</v>
      </c>
      <c r="EM38" s="57">
        <f t="shared" ref="EM38" si="89">SUM(EM14:EM37)</f>
        <v>2</v>
      </c>
      <c r="EN38" s="57">
        <f t="shared" ref="EN38" si="90">SUM(EN14:EN37)</f>
        <v>6</v>
      </c>
      <c r="EO38" s="57">
        <f t="shared" ref="EO38" si="91">SUM(EO14:EO37)</f>
        <v>16</v>
      </c>
      <c r="EP38" s="57">
        <f t="shared" ref="EP38" si="92">SUM(EP14:EP37)</f>
        <v>2</v>
      </c>
      <c r="EQ38" s="57">
        <f t="shared" ref="EQ38" si="93">SUM(EQ14:EQ37)</f>
        <v>6</v>
      </c>
      <c r="ER38" s="57">
        <f t="shared" ref="ER38" si="94">SUM(ER14:ER37)</f>
        <v>16</v>
      </c>
      <c r="ES38" s="57">
        <f t="shared" ref="ES38" si="95">SUM(ES14:ES37)</f>
        <v>2</v>
      </c>
      <c r="ET38" s="3">
        <f t="shared" si="80"/>
        <v>10</v>
      </c>
      <c r="EU38" s="3">
        <f t="shared" si="80"/>
        <v>12</v>
      </c>
      <c r="EV38" s="3">
        <f t="shared" si="80"/>
        <v>2</v>
      </c>
      <c r="EW38" s="57">
        <f t="shared" ref="EW38" si="96">SUM(EW14:EW37)</f>
        <v>10</v>
      </c>
      <c r="EX38" s="57">
        <f t="shared" ref="EX38" si="97">SUM(EX14:EX37)</f>
        <v>12</v>
      </c>
      <c r="EY38" s="57">
        <f t="shared" ref="EY38" si="98">SUM(EY14:EY37)</f>
        <v>2</v>
      </c>
      <c r="EZ38" s="57">
        <f t="shared" ref="EZ38" si="99">SUM(EZ14:EZ37)</f>
        <v>10</v>
      </c>
      <c r="FA38" s="57">
        <f t="shared" ref="FA38" si="100">SUM(FA14:FA37)</f>
        <v>12</v>
      </c>
      <c r="FB38" s="57">
        <f t="shared" ref="FB38" si="101">SUM(FB14:FB37)</f>
        <v>2</v>
      </c>
      <c r="FC38" s="57">
        <f t="shared" ref="FC38" si="102">SUM(FC14:FC37)</f>
        <v>10</v>
      </c>
      <c r="FD38" s="57">
        <f t="shared" ref="FD38" si="103">SUM(FD14:FD37)</f>
        <v>12</v>
      </c>
      <c r="FE38" s="57">
        <f t="shared" ref="FE38" si="104">SUM(FE14:FE37)</f>
        <v>2</v>
      </c>
      <c r="FF38" s="3">
        <f t="shared" si="80"/>
        <v>7</v>
      </c>
      <c r="FG38" s="3">
        <f t="shared" si="80"/>
        <v>15</v>
      </c>
      <c r="FH38" s="3">
        <f t="shared" si="80"/>
        <v>2</v>
      </c>
      <c r="FI38" s="57">
        <f t="shared" ref="FI38" si="105">SUM(FI14:FI37)</f>
        <v>7</v>
      </c>
      <c r="FJ38" s="57">
        <f t="shared" ref="FJ38" si="106">SUM(FJ14:FJ37)</f>
        <v>15</v>
      </c>
      <c r="FK38" s="57">
        <f t="shared" ref="FK38" si="107">SUM(FK14:FK37)</f>
        <v>2</v>
      </c>
      <c r="FL38" s="57">
        <f t="shared" ref="FL38" si="108">SUM(FL14:FL37)</f>
        <v>7</v>
      </c>
      <c r="FM38" s="57">
        <f t="shared" ref="FM38" si="109">SUM(FM14:FM37)</f>
        <v>15</v>
      </c>
      <c r="FN38" s="57">
        <f t="shared" ref="FN38" si="110">SUM(FN14:FN37)</f>
        <v>2</v>
      </c>
      <c r="FO38" s="57">
        <f t="shared" ref="FO38" si="111">SUM(FO14:FO37)</f>
        <v>7</v>
      </c>
      <c r="FP38" s="57">
        <f t="shared" ref="FP38" si="112">SUM(FP14:FP37)</f>
        <v>15</v>
      </c>
      <c r="FQ38" s="57">
        <f t="shared" ref="FQ38" si="113">SUM(FQ14:FQ37)</f>
        <v>2</v>
      </c>
      <c r="FR38" s="3">
        <f t="shared" si="80"/>
        <v>11</v>
      </c>
      <c r="FS38" s="3">
        <f t="shared" si="80"/>
        <v>11</v>
      </c>
      <c r="FT38" s="3">
        <f t="shared" si="80"/>
        <v>2</v>
      </c>
      <c r="FU38" s="3">
        <f t="shared" si="80"/>
        <v>9</v>
      </c>
      <c r="FV38" s="3">
        <f t="shared" si="80"/>
        <v>13</v>
      </c>
      <c r="FW38" s="3">
        <f t="shared" si="80"/>
        <v>2</v>
      </c>
      <c r="FX38" s="57">
        <f t="shared" ref="FX38" si="114">SUM(FX14:FX37)</f>
        <v>11</v>
      </c>
      <c r="FY38" s="57">
        <f t="shared" ref="FY38" si="115">SUM(FY14:FY37)</f>
        <v>11</v>
      </c>
      <c r="FZ38" s="57">
        <f t="shared" ref="FZ38" si="116">SUM(FZ14:FZ37)</f>
        <v>2</v>
      </c>
      <c r="GA38" s="57">
        <f t="shared" ref="GA38" si="117">SUM(GA14:GA37)</f>
        <v>9</v>
      </c>
      <c r="GB38" s="57">
        <f t="shared" ref="GB38" si="118">SUM(GB14:GB37)</f>
        <v>13</v>
      </c>
      <c r="GC38" s="57">
        <f t="shared" ref="GC38" si="119">SUM(GC14:GC37)</f>
        <v>2</v>
      </c>
      <c r="GD38" s="3">
        <f t="shared" si="80"/>
        <v>10</v>
      </c>
      <c r="GE38" s="3">
        <f t="shared" si="80"/>
        <v>12</v>
      </c>
      <c r="GF38" s="3">
        <f t="shared" si="80"/>
        <v>2</v>
      </c>
      <c r="GG38" s="57">
        <f t="shared" ref="GG38" si="120">SUM(GG14:GG37)</f>
        <v>10</v>
      </c>
      <c r="GH38" s="57">
        <f t="shared" ref="GH38" si="121">SUM(GH14:GH37)</f>
        <v>12</v>
      </c>
      <c r="GI38" s="57">
        <f t="shared" ref="GI38" si="122">SUM(GI14:GI37)</f>
        <v>2</v>
      </c>
      <c r="GJ38" s="57">
        <f t="shared" ref="GJ38" si="123">SUM(GJ14:GJ37)</f>
        <v>10</v>
      </c>
      <c r="GK38" s="57">
        <f t="shared" ref="GK38" si="124">SUM(GK14:GK37)</f>
        <v>12</v>
      </c>
      <c r="GL38" s="57">
        <f t="shared" ref="GL38" si="125">SUM(GL14:GL37)</f>
        <v>2</v>
      </c>
      <c r="GM38" s="57">
        <f t="shared" ref="GM38" si="126">SUM(GM14:GM37)</f>
        <v>10</v>
      </c>
      <c r="GN38" s="57">
        <f t="shared" ref="GN38" si="127">SUM(GN14:GN37)</f>
        <v>12</v>
      </c>
      <c r="GO38" s="57">
        <f t="shared" ref="GO38" si="128">SUM(GO14:GO37)</f>
        <v>2</v>
      </c>
      <c r="GP38" s="3">
        <f t="shared" ref="GP38:IT38" si="129">SUM(GP14:GP37)</f>
        <v>8</v>
      </c>
      <c r="GQ38" s="3">
        <f t="shared" si="129"/>
        <v>14</v>
      </c>
      <c r="GR38" s="3">
        <f t="shared" si="129"/>
        <v>2</v>
      </c>
      <c r="GS38" s="57">
        <f t="shared" ref="GS38" si="130">SUM(GS14:GS37)</f>
        <v>8</v>
      </c>
      <c r="GT38" s="57">
        <f t="shared" ref="GT38" si="131">SUM(GT14:GT37)</f>
        <v>14</v>
      </c>
      <c r="GU38" s="57">
        <f t="shared" ref="GU38" si="132">SUM(GU14:GU37)</f>
        <v>2</v>
      </c>
      <c r="GV38" s="57">
        <f t="shared" ref="GV38" si="133">SUM(GV14:GV37)</f>
        <v>8</v>
      </c>
      <c r="GW38" s="57">
        <f t="shared" ref="GW38" si="134">SUM(GW14:GW37)</f>
        <v>14</v>
      </c>
      <c r="GX38" s="57">
        <f t="shared" ref="GX38" si="135">SUM(GX14:GX37)</f>
        <v>2</v>
      </c>
      <c r="GY38" s="57">
        <f t="shared" ref="GY38" si="136">SUM(GY14:GY37)</f>
        <v>8</v>
      </c>
      <c r="GZ38" s="57">
        <f t="shared" ref="GZ38" si="137">SUM(GZ14:GZ37)</f>
        <v>14</v>
      </c>
      <c r="HA38" s="57">
        <f t="shared" ref="HA38" si="138">SUM(HA14:HA37)</f>
        <v>2</v>
      </c>
      <c r="HB38" s="3">
        <f t="shared" si="129"/>
        <v>10</v>
      </c>
      <c r="HC38" s="3">
        <f t="shared" si="129"/>
        <v>12</v>
      </c>
      <c r="HD38" s="3">
        <f t="shared" si="129"/>
        <v>2</v>
      </c>
      <c r="HE38" s="57">
        <f t="shared" ref="HE38" si="139">SUM(HE14:HE37)</f>
        <v>10</v>
      </c>
      <c r="HF38" s="57">
        <f t="shared" ref="HF38" si="140">SUM(HF14:HF37)</f>
        <v>12</v>
      </c>
      <c r="HG38" s="57">
        <f t="shared" ref="HG38" si="141">SUM(HG14:HG37)</f>
        <v>2</v>
      </c>
      <c r="HH38" s="57">
        <f t="shared" ref="HH38" si="142">SUM(HH14:HH37)</f>
        <v>10</v>
      </c>
      <c r="HI38" s="57">
        <f t="shared" ref="HI38" si="143">SUM(HI14:HI37)</f>
        <v>12</v>
      </c>
      <c r="HJ38" s="57">
        <f t="shared" ref="HJ38" si="144">SUM(HJ14:HJ37)</f>
        <v>2</v>
      </c>
      <c r="HK38" s="57">
        <f t="shared" ref="HK38" si="145">SUM(HK14:HK37)</f>
        <v>10</v>
      </c>
      <c r="HL38" s="57">
        <f t="shared" ref="HL38" si="146">SUM(HL14:HL37)</f>
        <v>12</v>
      </c>
      <c r="HM38" s="57">
        <f t="shared" ref="HM38" si="147">SUM(HM14:HM37)</f>
        <v>2</v>
      </c>
      <c r="HN38" s="3">
        <f t="shared" si="129"/>
        <v>12</v>
      </c>
      <c r="HO38" s="3">
        <f t="shared" si="129"/>
        <v>10</v>
      </c>
      <c r="HP38" s="3">
        <f t="shared" si="129"/>
        <v>2</v>
      </c>
      <c r="HQ38" s="3">
        <f t="shared" si="129"/>
        <v>6</v>
      </c>
      <c r="HR38" s="3">
        <f t="shared" si="129"/>
        <v>16</v>
      </c>
      <c r="HS38" s="3">
        <f t="shared" si="129"/>
        <v>2</v>
      </c>
      <c r="HT38" s="57">
        <f t="shared" ref="HT38" si="148">SUM(HT14:HT37)</f>
        <v>6</v>
      </c>
      <c r="HU38" s="57">
        <f t="shared" ref="HU38" si="149">SUM(HU14:HU37)</f>
        <v>16</v>
      </c>
      <c r="HV38" s="57">
        <f t="shared" ref="HV38" si="150">SUM(HV14:HV37)</f>
        <v>2</v>
      </c>
      <c r="HW38" s="57">
        <f t="shared" ref="HW38" si="151">SUM(HW14:HW37)</f>
        <v>12</v>
      </c>
      <c r="HX38" s="57">
        <f t="shared" ref="HX38" si="152">SUM(HX14:HX37)</f>
        <v>10</v>
      </c>
      <c r="HY38" s="57">
        <f t="shared" ref="HY38" si="153">SUM(HY14:HY37)</f>
        <v>2</v>
      </c>
      <c r="HZ38" s="57">
        <f t="shared" ref="HZ38" si="154">SUM(HZ14:HZ37)</f>
        <v>12</v>
      </c>
      <c r="IA38" s="57">
        <f t="shared" ref="IA38" si="155">SUM(IA14:IA37)</f>
        <v>10</v>
      </c>
      <c r="IB38" s="57">
        <f t="shared" ref="IB38" si="156">SUM(IB14:IB37)</f>
        <v>2</v>
      </c>
      <c r="IC38" s="3">
        <f t="shared" si="129"/>
        <v>10</v>
      </c>
      <c r="ID38" s="3">
        <f t="shared" si="129"/>
        <v>12</v>
      </c>
      <c r="IE38" s="3">
        <f t="shared" si="129"/>
        <v>2</v>
      </c>
      <c r="IF38" s="57">
        <f t="shared" ref="IF38" si="157">SUM(IF14:IF37)</f>
        <v>10</v>
      </c>
      <c r="IG38" s="57">
        <f t="shared" ref="IG38" si="158">SUM(IG14:IG37)</f>
        <v>12</v>
      </c>
      <c r="IH38" s="57">
        <f t="shared" ref="IH38" si="159">SUM(IH14:IH37)</f>
        <v>2</v>
      </c>
      <c r="II38" s="57">
        <f t="shared" ref="II38" si="160">SUM(II14:II37)</f>
        <v>10</v>
      </c>
      <c r="IJ38" s="57">
        <f t="shared" ref="IJ38" si="161">SUM(IJ14:IJ37)</f>
        <v>12</v>
      </c>
      <c r="IK38" s="57">
        <f t="shared" ref="IK38" si="162">SUM(IK14:IK37)</f>
        <v>2</v>
      </c>
      <c r="IL38" s="57">
        <f t="shared" ref="IL38" si="163">SUM(IL14:IL37)</f>
        <v>10</v>
      </c>
      <c r="IM38" s="57">
        <f t="shared" ref="IM38" si="164">SUM(IM14:IM37)</f>
        <v>12</v>
      </c>
      <c r="IN38" s="57">
        <f t="shared" ref="IN38" si="165">SUM(IN14:IN37)</f>
        <v>2</v>
      </c>
      <c r="IO38" s="57">
        <f t="shared" ref="IO38" si="166">SUM(IO14:IO37)</f>
        <v>10</v>
      </c>
      <c r="IP38" s="57">
        <f t="shared" ref="IP38" si="167">SUM(IP14:IP37)</f>
        <v>12</v>
      </c>
      <c r="IQ38" s="57">
        <f t="shared" ref="IQ38" si="168">SUM(IQ14:IQ37)</f>
        <v>2</v>
      </c>
      <c r="IR38" s="3">
        <f t="shared" si="129"/>
        <v>10</v>
      </c>
      <c r="IS38" s="3">
        <f t="shared" si="129"/>
        <v>12</v>
      </c>
      <c r="IT38" s="3">
        <f t="shared" si="129"/>
        <v>2</v>
      </c>
      <c r="IU38" s="57">
        <f t="shared" ref="IU38" si="169">SUM(IU14:IU37)</f>
        <v>10</v>
      </c>
      <c r="IV38" s="57">
        <f t="shared" ref="IV38" si="170">SUM(IV14:IV37)</f>
        <v>12</v>
      </c>
      <c r="IW38" s="57">
        <f t="shared" ref="IW38" si="171">SUM(IW14:IW37)</f>
        <v>2</v>
      </c>
      <c r="IX38" s="57">
        <f t="shared" ref="IX38" si="172">SUM(IX14:IX37)</f>
        <v>10</v>
      </c>
      <c r="IY38" s="57">
        <f t="shared" ref="IY38" si="173">SUM(IY14:IY37)</f>
        <v>12</v>
      </c>
      <c r="IZ38" s="57">
        <f t="shared" ref="IZ38" si="174">SUM(IZ14:IZ37)</f>
        <v>2</v>
      </c>
      <c r="JA38" s="57">
        <f t="shared" ref="JA38" si="175">SUM(JA14:JA37)</f>
        <v>10</v>
      </c>
      <c r="JB38" s="57">
        <f t="shared" ref="JB38" si="176">SUM(JB14:JB37)</f>
        <v>12</v>
      </c>
      <c r="JC38" s="57">
        <f t="shared" ref="JC38" si="177">SUM(JC14:JC37)</f>
        <v>2</v>
      </c>
      <c r="JD38" s="3">
        <f t="shared" ref="JD38:LE38" si="178">SUM(JD14:JD37)</f>
        <v>7</v>
      </c>
      <c r="JE38" s="3">
        <f t="shared" si="178"/>
        <v>15</v>
      </c>
      <c r="JF38" s="3">
        <f t="shared" si="178"/>
        <v>2</v>
      </c>
      <c r="JG38" s="57">
        <f t="shared" ref="JG38" si="179">SUM(JG14:JG37)</f>
        <v>7</v>
      </c>
      <c r="JH38" s="57">
        <f t="shared" ref="JH38" si="180">SUM(JH14:JH37)</f>
        <v>15</v>
      </c>
      <c r="JI38" s="57">
        <f t="shared" ref="JI38" si="181">SUM(JI14:JI37)</f>
        <v>2</v>
      </c>
      <c r="JJ38" s="3">
        <f t="shared" si="178"/>
        <v>10</v>
      </c>
      <c r="JK38" s="3">
        <f t="shared" si="178"/>
        <v>12</v>
      </c>
      <c r="JL38" s="3">
        <f t="shared" si="178"/>
        <v>2</v>
      </c>
      <c r="JM38" s="59">
        <f t="shared" ref="JM38:JO38" si="182">SUM(JM14:JM37)</f>
        <v>10</v>
      </c>
      <c r="JN38" s="59">
        <f t="shared" si="182"/>
        <v>12</v>
      </c>
      <c r="JO38" s="59">
        <f t="shared" si="182"/>
        <v>2</v>
      </c>
      <c r="JP38" s="57">
        <f t="shared" ref="JP38" si="183">SUM(JP14:JP37)</f>
        <v>7</v>
      </c>
      <c r="JQ38" s="57">
        <f t="shared" ref="JQ38" si="184">SUM(JQ14:JQ37)</f>
        <v>15</v>
      </c>
      <c r="JR38" s="57">
        <f t="shared" ref="JR38" si="185">SUM(JR14:JR37)</f>
        <v>2</v>
      </c>
      <c r="JS38" s="3">
        <f t="shared" si="178"/>
        <v>6</v>
      </c>
      <c r="JT38" s="3">
        <f t="shared" si="178"/>
        <v>16</v>
      </c>
      <c r="JU38" s="3">
        <f t="shared" si="178"/>
        <v>2</v>
      </c>
      <c r="JV38" s="57">
        <f t="shared" ref="JV38" si="186">SUM(JV14:JV37)</f>
        <v>6</v>
      </c>
      <c r="JW38" s="57">
        <f t="shared" ref="JW38" si="187">SUM(JW14:JW37)</f>
        <v>16</v>
      </c>
      <c r="JX38" s="57">
        <f t="shared" ref="JX38" si="188">SUM(JX14:JX37)</f>
        <v>2</v>
      </c>
      <c r="JY38" s="57">
        <f t="shared" ref="JY38" si="189">SUM(JY14:JY37)</f>
        <v>6</v>
      </c>
      <c r="JZ38" s="57">
        <f t="shared" ref="JZ38" si="190">SUM(JZ14:JZ37)</f>
        <v>16</v>
      </c>
      <c r="KA38" s="57">
        <f t="shared" ref="KA38" si="191">SUM(KA14:KA37)</f>
        <v>2</v>
      </c>
      <c r="KB38" s="57">
        <f t="shared" ref="KB38" si="192">SUM(KB14:KB37)</f>
        <v>6</v>
      </c>
      <c r="KC38" s="57">
        <f t="shared" ref="KC38" si="193">SUM(KC14:KC37)</f>
        <v>16</v>
      </c>
      <c r="KD38" s="57">
        <f t="shared" ref="KD38" si="194">SUM(KD14:KD37)</f>
        <v>2</v>
      </c>
      <c r="KE38" s="57">
        <f t="shared" ref="KE38" si="195">SUM(KE14:KE37)</f>
        <v>6</v>
      </c>
      <c r="KF38" s="57">
        <f t="shared" ref="KF38" si="196">SUM(KF14:KF37)</f>
        <v>16</v>
      </c>
      <c r="KG38" s="57">
        <f t="shared" ref="KG38" si="197">SUM(KG14:KG37)</f>
        <v>2</v>
      </c>
      <c r="KH38" s="3">
        <f t="shared" si="178"/>
        <v>10</v>
      </c>
      <c r="KI38" s="3">
        <f t="shared" si="178"/>
        <v>12</v>
      </c>
      <c r="KJ38" s="3">
        <f t="shared" si="178"/>
        <v>2</v>
      </c>
      <c r="KK38" s="57">
        <f t="shared" ref="KK38" si="198">SUM(KK14:KK37)</f>
        <v>10</v>
      </c>
      <c r="KL38" s="57">
        <f t="shared" ref="KL38" si="199">SUM(KL14:KL37)</f>
        <v>12</v>
      </c>
      <c r="KM38" s="57">
        <f t="shared" ref="KM38" si="200">SUM(KM14:KM37)</f>
        <v>2</v>
      </c>
      <c r="KN38" s="57">
        <f t="shared" ref="KN38" si="201">SUM(KN14:KN37)</f>
        <v>10</v>
      </c>
      <c r="KO38" s="57">
        <f t="shared" ref="KO38" si="202">SUM(KO14:KO37)</f>
        <v>12</v>
      </c>
      <c r="KP38" s="57">
        <f t="shared" ref="KP38" si="203">SUM(KP14:KP37)</f>
        <v>2</v>
      </c>
      <c r="KQ38" s="57">
        <f t="shared" ref="KQ38" si="204">SUM(KQ14:KQ37)</f>
        <v>10</v>
      </c>
      <c r="KR38" s="57">
        <f t="shared" ref="KR38" si="205">SUM(KR14:KR37)</f>
        <v>12</v>
      </c>
      <c r="KS38" s="57">
        <f t="shared" ref="KS38" si="206">SUM(KS14:KS37)</f>
        <v>2</v>
      </c>
      <c r="KT38" s="57">
        <f t="shared" ref="KT38" si="207">SUM(KT14:KT37)</f>
        <v>10</v>
      </c>
      <c r="KU38" s="57">
        <f t="shared" ref="KU38" si="208">SUM(KU14:KU37)</f>
        <v>12</v>
      </c>
      <c r="KV38" s="57">
        <f t="shared" ref="KV38" si="209">SUM(KV14:KV37)</f>
        <v>2</v>
      </c>
      <c r="KW38" s="3">
        <f t="shared" si="178"/>
        <v>7</v>
      </c>
      <c r="KX38" s="3">
        <f t="shared" si="178"/>
        <v>15</v>
      </c>
      <c r="KY38" s="3">
        <f t="shared" si="178"/>
        <v>2</v>
      </c>
      <c r="KZ38" s="57">
        <f t="shared" ref="KZ38" si="210">SUM(KZ14:KZ37)</f>
        <v>7</v>
      </c>
      <c r="LA38" s="57">
        <f t="shared" ref="LA38" si="211">SUM(LA14:LA37)</f>
        <v>15</v>
      </c>
      <c r="LB38" s="57">
        <f t="shared" ref="LB38" si="212">SUM(LB14:LB37)</f>
        <v>2</v>
      </c>
      <c r="LC38" s="3">
        <f t="shared" si="178"/>
        <v>11</v>
      </c>
      <c r="LD38" s="3">
        <f t="shared" si="178"/>
        <v>12</v>
      </c>
      <c r="LE38" s="3">
        <f t="shared" si="178"/>
        <v>1</v>
      </c>
      <c r="LF38" s="57">
        <f t="shared" ref="LF38" si="213">SUM(LF14:LF37)</f>
        <v>11</v>
      </c>
      <c r="LG38" s="57">
        <f t="shared" ref="LG38" si="214">SUM(LG14:LG37)</f>
        <v>12</v>
      </c>
      <c r="LH38" s="57">
        <f t="shared" ref="LH38" si="215">SUM(LH14:LH37)</f>
        <v>1</v>
      </c>
      <c r="LI38" s="57">
        <f t="shared" ref="LI38" si="216">SUM(LI14:LI37)</f>
        <v>11</v>
      </c>
      <c r="LJ38" s="57">
        <f t="shared" ref="LJ38" si="217">SUM(LJ14:LJ37)</f>
        <v>12</v>
      </c>
      <c r="LK38" s="57">
        <f t="shared" ref="LK38" si="218">SUM(LK14:LK37)</f>
        <v>1</v>
      </c>
      <c r="LL38" s="57">
        <f t="shared" ref="LL38" si="219">SUM(LL14:LL37)</f>
        <v>11</v>
      </c>
      <c r="LM38" s="57">
        <f t="shared" ref="LM38" si="220">SUM(LM14:LM37)</f>
        <v>12</v>
      </c>
      <c r="LN38" s="57">
        <f t="shared" ref="LN38" si="221">SUM(LN14:LN37)</f>
        <v>1</v>
      </c>
      <c r="LO38" s="57">
        <f t="shared" ref="LO38" si="222">SUM(LO14:LO37)</f>
        <v>11</v>
      </c>
      <c r="LP38" s="57">
        <f t="shared" ref="LP38" si="223">SUM(LP14:LP37)</f>
        <v>12</v>
      </c>
      <c r="LQ38" s="57">
        <f t="shared" ref="LQ38" si="224">SUM(LQ14:LQ37)</f>
        <v>1</v>
      </c>
      <c r="LR38" s="57">
        <f t="shared" ref="LR38" si="225">SUM(LR14:LR37)</f>
        <v>11</v>
      </c>
      <c r="LS38" s="57">
        <f t="shared" ref="LS38" si="226">SUM(LS14:LS37)</f>
        <v>12</v>
      </c>
      <c r="LT38" s="57">
        <f t="shared" ref="LT38" si="227">SUM(LT14:LT37)</f>
        <v>1</v>
      </c>
      <c r="LU38" s="3">
        <f t="shared" ref="LU38:NV38" si="228">SUM(LU14:LU37)</f>
        <v>10</v>
      </c>
      <c r="LV38" s="3">
        <f t="shared" si="228"/>
        <v>12</v>
      </c>
      <c r="LW38" s="3">
        <f t="shared" si="228"/>
        <v>2</v>
      </c>
      <c r="LX38" s="57">
        <f t="shared" ref="LX38" si="229">SUM(LX14:LX37)</f>
        <v>10</v>
      </c>
      <c r="LY38" s="57">
        <f t="shared" ref="LY38" si="230">SUM(LY14:LY37)</f>
        <v>12</v>
      </c>
      <c r="LZ38" s="57">
        <f t="shared" ref="LZ38" si="231">SUM(LZ14:LZ37)</f>
        <v>2</v>
      </c>
      <c r="MA38" s="57">
        <f t="shared" ref="MA38" si="232">SUM(MA14:MA37)</f>
        <v>10</v>
      </c>
      <c r="MB38" s="57">
        <f t="shared" ref="MB38" si="233">SUM(MB14:MB37)</f>
        <v>12</v>
      </c>
      <c r="MC38" s="57">
        <f t="shared" ref="MC38" si="234">SUM(MC14:MC37)</f>
        <v>2</v>
      </c>
      <c r="MD38" s="57">
        <f t="shared" ref="MD38" si="235">SUM(MD14:MD37)</f>
        <v>10</v>
      </c>
      <c r="ME38" s="57">
        <f t="shared" ref="ME38" si="236">SUM(ME14:ME37)</f>
        <v>12</v>
      </c>
      <c r="MF38" s="57">
        <f t="shared" ref="MF38" si="237">SUM(MF14:MF37)</f>
        <v>2</v>
      </c>
      <c r="MG38" s="57">
        <f t="shared" ref="MG38" si="238">SUM(MG14:MG37)</f>
        <v>10</v>
      </c>
      <c r="MH38" s="57">
        <f t="shared" ref="MH38" si="239">SUM(MH14:MH37)</f>
        <v>12</v>
      </c>
      <c r="MI38" s="57">
        <f t="shared" ref="MI38:MK38" si="240">SUM(MI14:MI37)</f>
        <v>2</v>
      </c>
      <c r="MJ38" s="61">
        <f t="shared" si="240"/>
        <v>10</v>
      </c>
      <c r="MK38" s="61">
        <f t="shared" si="240"/>
        <v>12</v>
      </c>
      <c r="ML38" s="61">
        <f t="shared" ref="ML38:MO38" si="241">SUM(ML14:ML37)</f>
        <v>2</v>
      </c>
      <c r="MM38" s="61">
        <f t="shared" si="241"/>
        <v>10</v>
      </c>
      <c r="MN38" s="61">
        <f t="shared" si="241"/>
        <v>12</v>
      </c>
      <c r="MO38" s="61">
        <f t="shared" si="241"/>
        <v>2</v>
      </c>
      <c r="MP38" s="3">
        <f t="shared" si="228"/>
        <v>11</v>
      </c>
      <c r="MQ38" s="3">
        <f t="shared" si="228"/>
        <v>11</v>
      </c>
      <c r="MR38" s="3">
        <f t="shared" si="228"/>
        <v>2</v>
      </c>
      <c r="MS38" s="59">
        <f t="shared" ref="MS38:MU38" si="242">SUM(MS14:MS37)</f>
        <v>11</v>
      </c>
      <c r="MT38" s="59">
        <f t="shared" si="242"/>
        <v>11</v>
      </c>
      <c r="MU38" s="59">
        <f t="shared" si="242"/>
        <v>2</v>
      </c>
      <c r="MV38" s="3">
        <f t="shared" si="228"/>
        <v>17</v>
      </c>
      <c r="MW38" s="3">
        <f t="shared" si="228"/>
        <v>7</v>
      </c>
      <c r="MX38" s="3">
        <f t="shared" si="228"/>
        <v>0</v>
      </c>
      <c r="MY38" s="59">
        <f t="shared" ref="MY38:NG38" si="243">SUM(MY14:MY37)</f>
        <v>11</v>
      </c>
      <c r="MZ38" s="59">
        <f t="shared" si="243"/>
        <v>11</v>
      </c>
      <c r="NA38" s="59">
        <f t="shared" si="243"/>
        <v>2</v>
      </c>
      <c r="NB38" s="59">
        <f t="shared" si="243"/>
        <v>17</v>
      </c>
      <c r="NC38" s="59">
        <f t="shared" si="243"/>
        <v>7</v>
      </c>
      <c r="ND38" s="59">
        <f t="shared" si="243"/>
        <v>0</v>
      </c>
      <c r="NE38" s="59">
        <f t="shared" si="243"/>
        <v>17</v>
      </c>
      <c r="NF38" s="59">
        <f t="shared" si="243"/>
        <v>7</v>
      </c>
      <c r="NG38" s="59">
        <f t="shared" si="243"/>
        <v>0</v>
      </c>
      <c r="NH38" s="3">
        <f t="shared" si="228"/>
        <v>11</v>
      </c>
      <c r="NI38" s="3">
        <f t="shared" si="228"/>
        <v>11</v>
      </c>
      <c r="NJ38" s="3">
        <f t="shared" si="228"/>
        <v>2</v>
      </c>
      <c r="NK38" s="59">
        <f t="shared" ref="NK38:NS38" si="244">SUM(NK14:NK37)</f>
        <v>11</v>
      </c>
      <c r="NL38" s="59">
        <f t="shared" si="244"/>
        <v>11</v>
      </c>
      <c r="NM38" s="59">
        <f t="shared" si="244"/>
        <v>2</v>
      </c>
      <c r="NN38" s="59">
        <f t="shared" si="244"/>
        <v>11</v>
      </c>
      <c r="NO38" s="59">
        <f t="shared" si="244"/>
        <v>11</v>
      </c>
      <c r="NP38" s="59">
        <f t="shared" si="244"/>
        <v>2</v>
      </c>
      <c r="NQ38" s="59">
        <f t="shared" si="244"/>
        <v>11</v>
      </c>
      <c r="NR38" s="59">
        <f t="shared" si="244"/>
        <v>11</v>
      </c>
      <c r="NS38" s="59">
        <f t="shared" si="244"/>
        <v>2</v>
      </c>
      <c r="NT38" s="3">
        <f t="shared" si="228"/>
        <v>10</v>
      </c>
      <c r="NU38" s="3">
        <f t="shared" si="228"/>
        <v>12</v>
      </c>
      <c r="NV38" s="3">
        <f t="shared" si="228"/>
        <v>2</v>
      </c>
      <c r="NW38" s="59">
        <f t="shared" ref="NW38:OH38" si="245">SUM(NW14:NW37)</f>
        <v>10</v>
      </c>
      <c r="NX38" s="59">
        <f t="shared" si="245"/>
        <v>12</v>
      </c>
      <c r="NY38" s="59">
        <f t="shared" si="245"/>
        <v>2</v>
      </c>
      <c r="NZ38" s="59">
        <f t="shared" si="245"/>
        <v>10</v>
      </c>
      <c r="OA38" s="59">
        <f t="shared" si="245"/>
        <v>12</v>
      </c>
      <c r="OB38" s="59">
        <f t="shared" si="245"/>
        <v>2</v>
      </c>
      <c r="OC38" s="59">
        <f t="shared" si="245"/>
        <v>10</v>
      </c>
      <c r="OD38" s="59">
        <f t="shared" si="245"/>
        <v>12</v>
      </c>
      <c r="OE38" s="59">
        <f t="shared" si="245"/>
        <v>2</v>
      </c>
      <c r="OF38" s="59">
        <f t="shared" si="245"/>
        <v>10</v>
      </c>
      <c r="OG38" s="59">
        <f t="shared" si="245"/>
        <v>12</v>
      </c>
      <c r="OH38" s="59">
        <f t="shared" si="245"/>
        <v>2</v>
      </c>
      <c r="OI38" s="3">
        <f t="shared" ref="OI38:PO38" si="246">SUM(OI14:OI37)</f>
        <v>17</v>
      </c>
      <c r="OJ38" s="3">
        <f t="shared" si="246"/>
        <v>7</v>
      </c>
      <c r="OK38" s="3">
        <f t="shared" si="246"/>
        <v>0</v>
      </c>
      <c r="OL38" s="3">
        <f t="shared" si="246"/>
        <v>10</v>
      </c>
      <c r="OM38" s="3">
        <f t="shared" si="246"/>
        <v>12</v>
      </c>
      <c r="ON38" s="3">
        <f t="shared" si="246"/>
        <v>2</v>
      </c>
      <c r="OO38" s="59">
        <f t="shared" ref="OO38:OQ38" si="247">SUM(OO14:OO37)</f>
        <v>17</v>
      </c>
      <c r="OP38" s="59">
        <f t="shared" si="247"/>
        <v>7</v>
      </c>
      <c r="OQ38" s="59">
        <f t="shared" si="247"/>
        <v>0</v>
      </c>
      <c r="OR38" s="3">
        <f t="shared" si="246"/>
        <v>10</v>
      </c>
      <c r="OS38" s="3">
        <f t="shared" si="246"/>
        <v>12</v>
      </c>
      <c r="OT38" s="3">
        <f t="shared" si="246"/>
        <v>2</v>
      </c>
      <c r="OU38" s="61">
        <f t="shared" ref="OU38:OW38" si="248">SUM(OU14:OU37)</f>
        <v>10</v>
      </c>
      <c r="OV38" s="61">
        <f t="shared" si="248"/>
        <v>12</v>
      </c>
      <c r="OW38" s="61">
        <f t="shared" si="248"/>
        <v>2</v>
      </c>
      <c r="OX38" s="61">
        <f t="shared" ref="OX38:PI38" si="249">SUM(OX14:OX37)</f>
        <v>10</v>
      </c>
      <c r="OY38" s="61">
        <f t="shared" si="249"/>
        <v>12</v>
      </c>
      <c r="OZ38" s="61">
        <f t="shared" si="249"/>
        <v>2</v>
      </c>
      <c r="PA38" s="61">
        <f t="shared" si="249"/>
        <v>10</v>
      </c>
      <c r="PB38" s="61">
        <f t="shared" si="249"/>
        <v>12</v>
      </c>
      <c r="PC38" s="61">
        <f t="shared" si="249"/>
        <v>2</v>
      </c>
      <c r="PD38" s="61">
        <f t="shared" si="249"/>
        <v>10</v>
      </c>
      <c r="PE38" s="61">
        <f t="shared" si="249"/>
        <v>12</v>
      </c>
      <c r="PF38" s="61">
        <f t="shared" si="249"/>
        <v>2</v>
      </c>
      <c r="PG38" s="61">
        <f t="shared" si="249"/>
        <v>10</v>
      </c>
      <c r="PH38" s="61">
        <f t="shared" si="249"/>
        <v>12</v>
      </c>
      <c r="PI38" s="61">
        <f t="shared" si="249"/>
        <v>2</v>
      </c>
      <c r="PJ38" s="3">
        <f t="shared" si="246"/>
        <v>4</v>
      </c>
      <c r="PK38" s="3">
        <f t="shared" si="246"/>
        <v>18</v>
      </c>
      <c r="PL38" s="3">
        <f t="shared" si="246"/>
        <v>2</v>
      </c>
      <c r="PM38" s="3">
        <f t="shared" si="246"/>
        <v>10</v>
      </c>
      <c r="PN38" s="3">
        <f t="shared" si="246"/>
        <v>12</v>
      </c>
      <c r="PO38" s="3">
        <f t="shared" si="246"/>
        <v>2</v>
      </c>
      <c r="PP38" s="61">
        <f t="shared" ref="PP38:QG38" si="250">SUM(PP14:PP37)</f>
        <v>10</v>
      </c>
      <c r="PQ38" s="61">
        <f t="shared" si="250"/>
        <v>12</v>
      </c>
      <c r="PR38" s="61">
        <f t="shared" si="250"/>
        <v>2</v>
      </c>
      <c r="PS38" s="61">
        <f t="shared" si="250"/>
        <v>10</v>
      </c>
      <c r="PT38" s="61">
        <f t="shared" si="250"/>
        <v>12</v>
      </c>
      <c r="PU38" s="61">
        <f t="shared" si="250"/>
        <v>2</v>
      </c>
      <c r="PV38" s="61">
        <f t="shared" si="250"/>
        <v>10</v>
      </c>
      <c r="PW38" s="61">
        <f t="shared" si="250"/>
        <v>12</v>
      </c>
      <c r="PX38" s="61">
        <f t="shared" si="250"/>
        <v>2</v>
      </c>
      <c r="PY38" s="61">
        <f t="shared" si="250"/>
        <v>4</v>
      </c>
      <c r="PZ38" s="61">
        <f t="shared" si="250"/>
        <v>18</v>
      </c>
      <c r="QA38" s="61">
        <f t="shared" si="250"/>
        <v>2</v>
      </c>
      <c r="QB38" s="61">
        <f t="shared" si="250"/>
        <v>4</v>
      </c>
      <c r="QC38" s="61">
        <f t="shared" si="250"/>
        <v>18</v>
      </c>
      <c r="QD38" s="61">
        <f t="shared" si="250"/>
        <v>2</v>
      </c>
      <c r="QE38" s="61">
        <f t="shared" si="250"/>
        <v>4</v>
      </c>
      <c r="QF38" s="61">
        <f t="shared" si="250"/>
        <v>18</v>
      </c>
      <c r="QG38" s="61">
        <f t="shared" si="250"/>
        <v>2</v>
      </c>
      <c r="QH38" s="61">
        <f t="shared" ref="QH38:QS38" si="251">SUM(QH14:QH37)</f>
        <v>10</v>
      </c>
      <c r="QI38" s="61">
        <f t="shared" si="251"/>
        <v>12</v>
      </c>
      <c r="QJ38" s="61">
        <f t="shared" si="251"/>
        <v>2</v>
      </c>
      <c r="QK38" s="61">
        <f t="shared" si="251"/>
        <v>10</v>
      </c>
      <c r="QL38" s="61">
        <f t="shared" si="251"/>
        <v>12</v>
      </c>
      <c r="QM38" s="61">
        <f t="shared" si="251"/>
        <v>2</v>
      </c>
      <c r="QN38" s="61">
        <f t="shared" si="251"/>
        <v>10</v>
      </c>
      <c r="QO38" s="61">
        <f t="shared" si="251"/>
        <v>12</v>
      </c>
      <c r="QP38" s="61">
        <f t="shared" si="251"/>
        <v>2</v>
      </c>
      <c r="QQ38" s="61">
        <f t="shared" si="251"/>
        <v>10</v>
      </c>
      <c r="QR38" s="61">
        <f t="shared" si="251"/>
        <v>12</v>
      </c>
      <c r="QS38" s="61">
        <f t="shared" si="251"/>
        <v>2</v>
      </c>
      <c r="QT38" s="3">
        <f t="shared" ref="QT38:SR38" si="252">SUM(QT14:QT37)</f>
        <v>10</v>
      </c>
      <c r="QU38" s="3">
        <f t="shared" si="252"/>
        <v>12</v>
      </c>
      <c r="QV38" s="3">
        <f t="shared" si="252"/>
        <v>2</v>
      </c>
      <c r="QW38" s="61">
        <f t="shared" ref="QW38:RH38" si="253">SUM(QW14:QW37)</f>
        <v>10</v>
      </c>
      <c r="QX38" s="61">
        <f t="shared" si="253"/>
        <v>12</v>
      </c>
      <c r="QY38" s="61">
        <f t="shared" si="253"/>
        <v>2</v>
      </c>
      <c r="QZ38" s="61">
        <f t="shared" si="253"/>
        <v>10</v>
      </c>
      <c r="RA38" s="61">
        <f t="shared" si="253"/>
        <v>12</v>
      </c>
      <c r="RB38" s="61">
        <f t="shared" si="253"/>
        <v>2</v>
      </c>
      <c r="RC38" s="61">
        <f t="shared" si="253"/>
        <v>10</v>
      </c>
      <c r="RD38" s="61">
        <f t="shared" si="253"/>
        <v>12</v>
      </c>
      <c r="RE38" s="61">
        <f t="shared" si="253"/>
        <v>2</v>
      </c>
      <c r="RF38" s="61">
        <f t="shared" si="253"/>
        <v>10</v>
      </c>
      <c r="RG38" s="61">
        <f t="shared" si="253"/>
        <v>12</v>
      </c>
      <c r="RH38" s="61">
        <f t="shared" si="253"/>
        <v>2</v>
      </c>
      <c r="RI38" s="3">
        <f t="shared" si="252"/>
        <v>6</v>
      </c>
      <c r="RJ38" s="3">
        <f t="shared" si="252"/>
        <v>16</v>
      </c>
      <c r="RK38" s="3">
        <f t="shared" si="252"/>
        <v>2</v>
      </c>
      <c r="RL38" s="61">
        <f t="shared" ref="RL38:SI38" si="254">SUM(RL14:RL37)</f>
        <v>6</v>
      </c>
      <c r="RM38" s="61">
        <f t="shared" si="254"/>
        <v>16</v>
      </c>
      <c r="RN38" s="61">
        <f t="shared" si="254"/>
        <v>2</v>
      </c>
      <c r="RO38" s="61">
        <f t="shared" si="254"/>
        <v>6</v>
      </c>
      <c r="RP38" s="61">
        <f t="shared" si="254"/>
        <v>16</v>
      </c>
      <c r="RQ38" s="61">
        <f t="shared" si="254"/>
        <v>2</v>
      </c>
      <c r="RR38" s="61">
        <f t="shared" si="254"/>
        <v>6</v>
      </c>
      <c r="RS38" s="61">
        <f t="shared" si="254"/>
        <v>16</v>
      </c>
      <c r="RT38" s="61">
        <f t="shared" si="254"/>
        <v>2</v>
      </c>
      <c r="RU38" s="61">
        <f t="shared" si="254"/>
        <v>6</v>
      </c>
      <c r="RV38" s="61">
        <f t="shared" si="254"/>
        <v>16</v>
      </c>
      <c r="RW38" s="61">
        <f t="shared" si="254"/>
        <v>2</v>
      </c>
      <c r="RX38" s="61">
        <f t="shared" si="254"/>
        <v>11</v>
      </c>
      <c r="RY38" s="61">
        <f t="shared" si="254"/>
        <v>11</v>
      </c>
      <c r="RZ38" s="61">
        <f t="shared" si="254"/>
        <v>2</v>
      </c>
      <c r="SA38" s="61">
        <f t="shared" si="254"/>
        <v>11</v>
      </c>
      <c r="SB38" s="61">
        <f t="shared" si="254"/>
        <v>11</v>
      </c>
      <c r="SC38" s="61">
        <f t="shared" si="254"/>
        <v>2</v>
      </c>
      <c r="SD38" s="61">
        <f t="shared" si="254"/>
        <v>11</v>
      </c>
      <c r="SE38" s="61">
        <f t="shared" si="254"/>
        <v>11</v>
      </c>
      <c r="SF38" s="61">
        <f t="shared" si="254"/>
        <v>2</v>
      </c>
      <c r="SG38" s="61">
        <f t="shared" si="254"/>
        <v>11</v>
      </c>
      <c r="SH38" s="61">
        <f t="shared" si="254"/>
        <v>11</v>
      </c>
      <c r="SI38" s="61">
        <f t="shared" si="254"/>
        <v>2</v>
      </c>
      <c r="SJ38" s="3">
        <f t="shared" si="252"/>
        <v>13</v>
      </c>
      <c r="SK38" s="3">
        <f t="shared" si="252"/>
        <v>9</v>
      </c>
      <c r="SL38" s="3">
        <f t="shared" si="252"/>
        <v>2</v>
      </c>
      <c r="SM38" s="61">
        <f t="shared" ref="SM38:SO38" si="255">SUM(SM14:SM37)</f>
        <v>13</v>
      </c>
      <c r="SN38" s="61">
        <f t="shared" si="255"/>
        <v>9</v>
      </c>
      <c r="SO38" s="61">
        <f t="shared" si="255"/>
        <v>2</v>
      </c>
      <c r="SP38" s="3">
        <f t="shared" si="252"/>
        <v>10</v>
      </c>
      <c r="SQ38" s="3">
        <f t="shared" si="252"/>
        <v>12</v>
      </c>
      <c r="SR38" s="3">
        <f t="shared" si="252"/>
        <v>2</v>
      </c>
      <c r="SS38" s="61">
        <f t="shared" ref="SS38:TA38" si="256">SUM(SS14:SS37)</f>
        <v>13</v>
      </c>
      <c r="ST38" s="61">
        <f t="shared" si="256"/>
        <v>9</v>
      </c>
      <c r="SU38" s="61">
        <f t="shared" si="256"/>
        <v>2</v>
      </c>
      <c r="SV38" s="61">
        <f t="shared" si="256"/>
        <v>10</v>
      </c>
      <c r="SW38" s="61">
        <f t="shared" si="256"/>
        <v>12</v>
      </c>
      <c r="SX38" s="61">
        <f t="shared" si="256"/>
        <v>2</v>
      </c>
      <c r="SY38" s="61">
        <f t="shared" si="256"/>
        <v>10</v>
      </c>
      <c r="SZ38" s="61">
        <f t="shared" si="256"/>
        <v>12</v>
      </c>
      <c r="TA38" s="61">
        <f t="shared" si="256"/>
        <v>2</v>
      </c>
      <c r="TB38" s="3">
        <f t="shared" ref="TB38:VF38" si="257">SUM(TB14:TB37)</f>
        <v>7</v>
      </c>
      <c r="TC38" s="3">
        <f t="shared" si="257"/>
        <v>15</v>
      </c>
      <c r="TD38" s="3">
        <f t="shared" si="257"/>
        <v>2</v>
      </c>
      <c r="TE38" s="3">
        <f t="shared" si="257"/>
        <v>4</v>
      </c>
      <c r="TF38" s="3">
        <f t="shared" si="257"/>
        <v>18</v>
      </c>
      <c r="TG38" s="3">
        <f t="shared" si="257"/>
        <v>2</v>
      </c>
      <c r="TH38" s="61">
        <f t="shared" ref="TH38:TM38" si="258">SUM(TH14:TH37)</f>
        <v>7</v>
      </c>
      <c r="TI38" s="61">
        <f t="shared" si="258"/>
        <v>15</v>
      </c>
      <c r="TJ38" s="61">
        <f t="shared" si="258"/>
        <v>2</v>
      </c>
      <c r="TK38" s="61">
        <f t="shared" si="258"/>
        <v>7</v>
      </c>
      <c r="TL38" s="61">
        <f t="shared" si="258"/>
        <v>15</v>
      </c>
      <c r="TM38" s="61">
        <f t="shared" si="258"/>
        <v>2</v>
      </c>
      <c r="TN38" s="61">
        <f t="shared" ref="TN38:TV38" si="259">SUM(TN14:TN37)</f>
        <v>4</v>
      </c>
      <c r="TO38" s="61">
        <f t="shared" si="259"/>
        <v>18</v>
      </c>
      <c r="TP38" s="61">
        <f t="shared" si="259"/>
        <v>2</v>
      </c>
      <c r="TQ38" s="61">
        <f t="shared" si="259"/>
        <v>7</v>
      </c>
      <c r="TR38" s="61">
        <f t="shared" si="259"/>
        <v>15</v>
      </c>
      <c r="TS38" s="61">
        <f t="shared" si="259"/>
        <v>2</v>
      </c>
      <c r="TT38" s="61">
        <f t="shared" si="259"/>
        <v>7</v>
      </c>
      <c r="TU38" s="61">
        <f t="shared" si="259"/>
        <v>15</v>
      </c>
      <c r="TV38" s="61">
        <f t="shared" si="259"/>
        <v>2</v>
      </c>
      <c r="TW38" s="3">
        <f t="shared" si="257"/>
        <v>10</v>
      </c>
      <c r="TX38" s="3">
        <f t="shared" si="257"/>
        <v>12</v>
      </c>
      <c r="TY38" s="3">
        <f t="shared" si="257"/>
        <v>2</v>
      </c>
      <c r="TZ38" s="61">
        <f t="shared" ref="TZ38:UB38" si="260">SUM(TZ14:TZ37)</f>
        <v>10</v>
      </c>
      <c r="UA38" s="61">
        <f t="shared" si="260"/>
        <v>12</v>
      </c>
      <c r="UB38" s="61">
        <f t="shared" si="260"/>
        <v>2</v>
      </c>
      <c r="UC38" s="3">
        <f t="shared" si="257"/>
        <v>11</v>
      </c>
      <c r="UD38" s="3">
        <f t="shared" si="257"/>
        <v>11</v>
      </c>
      <c r="UE38" s="3">
        <f t="shared" si="257"/>
        <v>2</v>
      </c>
      <c r="UF38" s="61">
        <f t="shared" ref="UF38:UN38" si="261">SUM(UF14:UF37)</f>
        <v>11</v>
      </c>
      <c r="UG38" s="61">
        <f t="shared" si="261"/>
        <v>11</v>
      </c>
      <c r="UH38" s="61">
        <f t="shared" si="261"/>
        <v>2</v>
      </c>
      <c r="UI38" s="61">
        <f t="shared" si="261"/>
        <v>11</v>
      </c>
      <c r="UJ38" s="61">
        <f t="shared" si="261"/>
        <v>11</v>
      </c>
      <c r="UK38" s="61">
        <f t="shared" si="261"/>
        <v>2</v>
      </c>
      <c r="UL38" s="61">
        <f t="shared" si="261"/>
        <v>11</v>
      </c>
      <c r="UM38" s="61">
        <f t="shared" si="261"/>
        <v>11</v>
      </c>
      <c r="UN38" s="61">
        <f t="shared" si="261"/>
        <v>2</v>
      </c>
      <c r="UO38" s="3">
        <f t="shared" si="257"/>
        <v>12</v>
      </c>
      <c r="UP38" s="3">
        <f t="shared" si="257"/>
        <v>10</v>
      </c>
      <c r="UQ38" s="3">
        <f t="shared" si="257"/>
        <v>2</v>
      </c>
      <c r="UR38" s="61">
        <f t="shared" ref="UR38:UW38" si="262">SUM(UR14:UR37)</f>
        <v>12</v>
      </c>
      <c r="US38" s="61">
        <f t="shared" si="262"/>
        <v>10</v>
      </c>
      <c r="UT38" s="61">
        <f t="shared" si="262"/>
        <v>2</v>
      </c>
      <c r="UU38" s="61">
        <f t="shared" si="262"/>
        <v>12</v>
      </c>
      <c r="UV38" s="61">
        <f t="shared" si="262"/>
        <v>10</v>
      </c>
      <c r="UW38" s="61">
        <f t="shared" si="262"/>
        <v>2</v>
      </c>
      <c r="UX38" s="3">
        <f t="shared" si="257"/>
        <v>9</v>
      </c>
      <c r="UY38" s="3">
        <f t="shared" si="257"/>
        <v>13</v>
      </c>
      <c r="UZ38" s="3">
        <f t="shared" si="257"/>
        <v>2</v>
      </c>
      <c r="VA38" s="61">
        <f t="shared" ref="VA38:VC38" si="263">SUM(VA14:VA37)</f>
        <v>9</v>
      </c>
      <c r="VB38" s="61">
        <f t="shared" si="263"/>
        <v>13</v>
      </c>
      <c r="VC38" s="61">
        <f t="shared" si="263"/>
        <v>2</v>
      </c>
      <c r="VD38" s="3">
        <f t="shared" si="257"/>
        <v>15</v>
      </c>
      <c r="VE38" s="3">
        <f t="shared" si="257"/>
        <v>8</v>
      </c>
      <c r="VF38" s="3">
        <f t="shared" si="257"/>
        <v>1</v>
      </c>
      <c r="VG38" s="3">
        <f t="shared" ref="VG38:XQ38" si="264">SUM(VG14:VG37)</f>
        <v>11</v>
      </c>
      <c r="VH38" s="3">
        <f t="shared" si="264"/>
        <v>11</v>
      </c>
      <c r="VI38" s="3">
        <f t="shared" si="264"/>
        <v>2</v>
      </c>
      <c r="VJ38" s="61">
        <f t="shared" ref="VJ38:VO38" si="265">SUM(VJ14:VJ37)</f>
        <v>11</v>
      </c>
      <c r="VK38" s="61">
        <f t="shared" si="265"/>
        <v>11</v>
      </c>
      <c r="VL38" s="61">
        <f t="shared" si="265"/>
        <v>2</v>
      </c>
      <c r="VM38" s="61">
        <f t="shared" si="265"/>
        <v>11</v>
      </c>
      <c r="VN38" s="61">
        <f t="shared" si="265"/>
        <v>11</v>
      </c>
      <c r="VO38" s="61">
        <f t="shared" si="265"/>
        <v>2</v>
      </c>
      <c r="VP38" s="3">
        <f t="shared" si="264"/>
        <v>7</v>
      </c>
      <c r="VQ38" s="3">
        <f t="shared" si="264"/>
        <v>15</v>
      </c>
      <c r="VR38" s="3">
        <f t="shared" si="264"/>
        <v>2</v>
      </c>
      <c r="VS38" s="61">
        <f t="shared" ref="VS38:WD38" si="266">SUM(VS14:VS37)</f>
        <v>7</v>
      </c>
      <c r="VT38" s="61">
        <f t="shared" si="266"/>
        <v>15</v>
      </c>
      <c r="VU38" s="61">
        <f t="shared" si="266"/>
        <v>2</v>
      </c>
      <c r="VV38" s="61">
        <f t="shared" si="266"/>
        <v>7</v>
      </c>
      <c r="VW38" s="61">
        <f t="shared" si="266"/>
        <v>15</v>
      </c>
      <c r="VX38" s="61">
        <f t="shared" si="266"/>
        <v>2</v>
      </c>
      <c r="VY38" s="61">
        <f t="shared" si="266"/>
        <v>7</v>
      </c>
      <c r="VZ38" s="61">
        <f t="shared" si="266"/>
        <v>15</v>
      </c>
      <c r="WA38" s="61">
        <f t="shared" si="266"/>
        <v>2</v>
      </c>
      <c r="WB38" s="61">
        <f t="shared" si="266"/>
        <v>7</v>
      </c>
      <c r="WC38" s="61">
        <f t="shared" si="266"/>
        <v>15</v>
      </c>
      <c r="WD38" s="61">
        <f t="shared" si="266"/>
        <v>2</v>
      </c>
      <c r="WE38" s="3">
        <f t="shared" si="264"/>
        <v>7</v>
      </c>
      <c r="WF38" s="3">
        <f t="shared" si="264"/>
        <v>15</v>
      </c>
      <c r="WG38" s="3">
        <f t="shared" si="264"/>
        <v>2</v>
      </c>
      <c r="WH38" s="61">
        <f t="shared" ref="WH38:WS38" si="267">SUM(WH14:WH37)</f>
        <v>7</v>
      </c>
      <c r="WI38" s="61">
        <f t="shared" si="267"/>
        <v>15</v>
      </c>
      <c r="WJ38" s="61">
        <f t="shared" si="267"/>
        <v>2</v>
      </c>
      <c r="WK38" s="61">
        <f t="shared" si="267"/>
        <v>7</v>
      </c>
      <c r="WL38" s="61">
        <f t="shared" si="267"/>
        <v>15</v>
      </c>
      <c r="WM38" s="61">
        <f t="shared" si="267"/>
        <v>2</v>
      </c>
      <c r="WN38" s="61">
        <f t="shared" si="267"/>
        <v>7</v>
      </c>
      <c r="WO38" s="61">
        <f t="shared" si="267"/>
        <v>15</v>
      </c>
      <c r="WP38" s="61">
        <f t="shared" si="267"/>
        <v>2</v>
      </c>
      <c r="WQ38" s="61">
        <f t="shared" si="267"/>
        <v>7</v>
      </c>
      <c r="WR38" s="61">
        <f t="shared" si="267"/>
        <v>15</v>
      </c>
      <c r="WS38" s="61">
        <f t="shared" si="267"/>
        <v>2</v>
      </c>
      <c r="WT38" s="3">
        <f t="shared" si="264"/>
        <v>9</v>
      </c>
      <c r="WU38" s="3">
        <f t="shared" si="264"/>
        <v>13</v>
      </c>
      <c r="WV38" s="3">
        <f t="shared" si="264"/>
        <v>2</v>
      </c>
      <c r="WW38" s="61">
        <f t="shared" ref="WW38:XH38" si="268">SUM(WW14:WW37)</f>
        <v>9</v>
      </c>
      <c r="WX38" s="61">
        <f t="shared" si="268"/>
        <v>13</v>
      </c>
      <c r="WY38" s="61">
        <f t="shared" si="268"/>
        <v>2</v>
      </c>
      <c r="WZ38" s="61">
        <f t="shared" si="268"/>
        <v>9</v>
      </c>
      <c r="XA38" s="61">
        <f t="shared" si="268"/>
        <v>13</v>
      </c>
      <c r="XB38" s="61">
        <f t="shared" si="268"/>
        <v>2</v>
      </c>
      <c r="XC38" s="61">
        <f t="shared" si="268"/>
        <v>9</v>
      </c>
      <c r="XD38" s="61">
        <f t="shared" si="268"/>
        <v>13</v>
      </c>
      <c r="XE38" s="61">
        <f t="shared" si="268"/>
        <v>2</v>
      </c>
      <c r="XF38" s="61">
        <f t="shared" si="268"/>
        <v>9</v>
      </c>
      <c r="XG38" s="61">
        <f t="shared" si="268"/>
        <v>13</v>
      </c>
      <c r="XH38" s="61">
        <f t="shared" si="268"/>
        <v>2</v>
      </c>
      <c r="XI38" s="3">
        <f t="shared" si="264"/>
        <v>5</v>
      </c>
      <c r="XJ38" s="3">
        <f t="shared" si="264"/>
        <v>17</v>
      </c>
      <c r="XK38" s="3">
        <f t="shared" si="264"/>
        <v>2</v>
      </c>
      <c r="XL38" s="61">
        <f t="shared" ref="XL38:XN38" si="269">SUM(XL14:XL37)</f>
        <v>5</v>
      </c>
      <c r="XM38" s="61">
        <f t="shared" si="269"/>
        <v>17</v>
      </c>
      <c r="XN38" s="61">
        <f t="shared" si="269"/>
        <v>2</v>
      </c>
      <c r="XO38" s="61">
        <f t="shared" si="264"/>
        <v>9</v>
      </c>
      <c r="XP38" s="61">
        <f t="shared" si="264"/>
        <v>13</v>
      </c>
      <c r="XQ38" s="61">
        <f t="shared" si="264"/>
        <v>2</v>
      </c>
      <c r="XR38" s="61">
        <f t="shared" ref="XR38:XT38" si="270">SUM(XR14:XR37)</f>
        <v>5</v>
      </c>
      <c r="XS38" s="61">
        <f t="shared" si="270"/>
        <v>17</v>
      </c>
      <c r="XT38" s="61">
        <f t="shared" si="270"/>
        <v>2</v>
      </c>
      <c r="XU38" s="3">
        <f t="shared" ref="XU38:AAD38" si="271">SUM(XU14:XU37)</f>
        <v>10</v>
      </c>
      <c r="XV38" s="3">
        <f t="shared" si="271"/>
        <v>12</v>
      </c>
      <c r="XW38" s="3">
        <f t="shared" si="271"/>
        <v>2</v>
      </c>
      <c r="XX38" s="61">
        <f t="shared" ref="XX38:XZ38" si="272">SUM(XX14:XX37)</f>
        <v>10</v>
      </c>
      <c r="XY38" s="61">
        <f t="shared" si="272"/>
        <v>12</v>
      </c>
      <c r="XZ38" s="61">
        <f t="shared" si="272"/>
        <v>2</v>
      </c>
      <c r="YA38" s="3">
        <f t="shared" si="271"/>
        <v>4</v>
      </c>
      <c r="YB38" s="3">
        <f t="shared" si="271"/>
        <v>18</v>
      </c>
      <c r="YC38" s="3">
        <f t="shared" si="271"/>
        <v>2</v>
      </c>
      <c r="YD38" s="61">
        <f t="shared" ref="YD38:YI38" si="273">SUM(YD14:YD37)</f>
        <v>10</v>
      </c>
      <c r="YE38" s="61">
        <f t="shared" si="273"/>
        <v>12</v>
      </c>
      <c r="YF38" s="61">
        <f t="shared" si="273"/>
        <v>2</v>
      </c>
      <c r="YG38" s="61">
        <f t="shared" si="273"/>
        <v>4</v>
      </c>
      <c r="YH38" s="61">
        <f t="shared" si="273"/>
        <v>18</v>
      </c>
      <c r="YI38" s="61">
        <f t="shared" si="273"/>
        <v>2</v>
      </c>
      <c r="YJ38" s="61">
        <f t="shared" ref="YJ38:YU38" si="274">SUM(YJ14:YJ37)</f>
        <v>10</v>
      </c>
      <c r="YK38" s="61">
        <f t="shared" si="274"/>
        <v>12</v>
      </c>
      <c r="YL38" s="61">
        <f t="shared" si="274"/>
        <v>2</v>
      </c>
      <c r="YM38" s="61">
        <f t="shared" si="274"/>
        <v>4</v>
      </c>
      <c r="YN38" s="61">
        <f t="shared" si="274"/>
        <v>18</v>
      </c>
      <c r="YO38" s="61">
        <f t="shared" si="274"/>
        <v>2</v>
      </c>
      <c r="YP38" s="61">
        <f t="shared" si="274"/>
        <v>4</v>
      </c>
      <c r="YQ38" s="61">
        <f t="shared" si="274"/>
        <v>18</v>
      </c>
      <c r="YR38" s="61">
        <f t="shared" si="274"/>
        <v>2</v>
      </c>
      <c r="YS38" s="61">
        <f t="shared" si="274"/>
        <v>4</v>
      </c>
      <c r="YT38" s="61">
        <f t="shared" si="274"/>
        <v>18</v>
      </c>
      <c r="YU38" s="61">
        <f t="shared" si="274"/>
        <v>2</v>
      </c>
      <c r="YV38" s="3">
        <f t="shared" si="271"/>
        <v>10</v>
      </c>
      <c r="YW38" s="3">
        <f t="shared" si="271"/>
        <v>12</v>
      </c>
      <c r="YX38" s="3">
        <f t="shared" si="271"/>
        <v>2</v>
      </c>
      <c r="YY38" s="61">
        <f t="shared" ref="YY38:ZG38" si="275">SUM(YY14:YY37)</f>
        <v>10</v>
      </c>
      <c r="YZ38" s="61">
        <f t="shared" si="275"/>
        <v>12</v>
      </c>
      <c r="ZA38" s="61">
        <f t="shared" si="275"/>
        <v>2</v>
      </c>
      <c r="ZB38" s="61">
        <f t="shared" si="275"/>
        <v>10</v>
      </c>
      <c r="ZC38" s="61">
        <f t="shared" si="275"/>
        <v>12</v>
      </c>
      <c r="ZD38" s="61">
        <f t="shared" si="275"/>
        <v>2</v>
      </c>
      <c r="ZE38" s="61">
        <f t="shared" si="275"/>
        <v>10</v>
      </c>
      <c r="ZF38" s="61">
        <f t="shared" si="275"/>
        <v>12</v>
      </c>
      <c r="ZG38" s="61">
        <f t="shared" si="275"/>
        <v>2</v>
      </c>
      <c r="ZH38" s="3">
        <f t="shared" si="271"/>
        <v>9</v>
      </c>
      <c r="ZI38" s="3">
        <f t="shared" si="271"/>
        <v>13</v>
      </c>
      <c r="ZJ38" s="3">
        <f t="shared" si="271"/>
        <v>2</v>
      </c>
      <c r="ZK38" s="3">
        <f t="shared" si="271"/>
        <v>10</v>
      </c>
      <c r="ZL38" s="3">
        <f t="shared" si="271"/>
        <v>12</v>
      </c>
      <c r="ZM38" s="3">
        <f t="shared" si="271"/>
        <v>2</v>
      </c>
      <c r="ZN38" s="61">
        <f t="shared" ref="ZN38:ZS38" si="276">SUM(ZN14:ZN37)</f>
        <v>9</v>
      </c>
      <c r="ZO38" s="61">
        <f t="shared" si="276"/>
        <v>13</v>
      </c>
      <c r="ZP38" s="61">
        <f t="shared" si="276"/>
        <v>2</v>
      </c>
      <c r="ZQ38" s="61">
        <f t="shared" si="276"/>
        <v>17</v>
      </c>
      <c r="ZR38" s="61">
        <f t="shared" si="276"/>
        <v>6</v>
      </c>
      <c r="ZS38" s="61">
        <f t="shared" si="276"/>
        <v>1</v>
      </c>
      <c r="ZT38" s="61">
        <f t="shared" ref="ZT38:ZV38" si="277">SUM(ZT14:ZT37)</f>
        <v>9</v>
      </c>
      <c r="ZU38" s="61">
        <f t="shared" si="277"/>
        <v>13</v>
      </c>
      <c r="ZV38" s="61">
        <f t="shared" si="277"/>
        <v>2</v>
      </c>
      <c r="ZW38" s="61">
        <f t="shared" ref="ZW38:AAB38" si="278">SUM(ZW14:ZW37)</f>
        <v>9</v>
      </c>
      <c r="ZX38" s="61">
        <f t="shared" si="278"/>
        <v>13</v>
      </c>
      <c r="ZY38" s="61">
        <f t="shared" si="278"/>
        <v>2</v>
      </c>
      <c r="ZZ38" s="61">
        <f t="shared" si="278"/>
        <v>17</v>
      </c>
      <c r="AAA38" s="61">
        <f t="shared" si="278"/>
        <v>6</v>
      </c>
      <c r="AAB38" s="61">
        <f t="shared" si="278"/>
        <v>1</v>
      </c>
      <c r="AAC38" s="3">
        <f t="shared" si="271"/>
        <v>17</v>
      </c>
      <c r="AAD38" s="3">
        <f t="shared" si="271"/>
        <v>6</v>
      </c>
      <c r="AAE38" s="3">
        <f t="shared" ref="AAE38" si="279">SUM(AAE14:AAE37)</f>
        <v>1</v>
      </c>
    </row>
    <row r="39" spans="1:707" ht="44.45" customHeight="1">
      <c r="A39" s="71" t="s">
        <v>3244</v>
      </c>
      <c r="B39" s="72"/>
      <c r="C39" s="11">
        <f t="shared" ref="C39:BN39" si="280">C38/24%</f>
        <v>70.833333333333343</v>
      </c>
      <c r="D39" s="11">
        <f t="shared" si="280"/>
        <v>20.833333333333336</v>
      </c>
      <c r="E39" s="11">
        <f t="shared" si="280"/>
        <v>8.3333333333333339</v>
      </c>
      <c r="F39" s="11">
        <f t="shared" si="280"/>
        <v>66.666666666666671</v>
      </c>
      <c r="G39" s="11">
        <f t="shared" si="280"/>
        <v>25</v>
      </c>
      <c r="H39" s="11">
        <f t="shared" si="280"/>
        <v>8.3333333333333339</v>
      </c>
      <c r="I39" s="11">
        <f t="shared" si="280"/>
        <v>66.666666666666671</v>
      </c>
      <c r="J39" s="11">
        <f t="shared" si="280"/>
        <v>25</v>
      </c>
      <c r="K39" s="11">
        <f t="shared" si="280"/>
        <v>8.3333333333333339</v>
      </c>
      <c r="L39" s="11">
        <f t="shared" si="280"/>
        <v>66.666666666666671</v>
      </c>
      <c r="M39" s="11">
        <f t="shared" si="280"/>
        <v>25</v>
      </c>
      <c r="N39" s="11">
        <f t="shared" si="280"/>
        <v>8.3333333333333339</v>
      </c>
      <c r="O39" s="11">
        <f t="shared" si="280"/>
        <v>50</v>
      </c>
      <c r="P39" s="11">
        <f t="shared" si="280"/>
        <v>41.666666666666671</v>
      </c>
      <c r="Q39" s="11">
        <f t="shared" si="280"/>
        <v>8.3333333333333339</v>
      </c>
      <c r="R39" s="11">
        <f t="shared" si="280"/>
        <v>50</v>
      </c>
      <c r="S39" s="11">
        <f t="shared" si="280"/>
        <v>41.666666666666671</v>
      </c>
      <c r="T39" s="11">
        <f t="shared" si="280"/>
        <v>8.3333333333333339</v>
      </c>
      <c r="U39" s="11">
        <f t="shared" si="280"/>
        <v>50</v>
      </c>
      <c r="V39" s="11">
        <f t="shared" si="280"/>
        <v>41.666666666666671</v>
      </c>
      <c r="W39" s="11">
        <f t="shared" si="280"/>
        <v>8.3333333333333339</v>
      </c>
      <c r="X39" s="11">
        <f t="shared" si="280"/>
        <v>50</v>
      </c>
      <c r="Y39" s="11">
        <f t="shared" si="280"/>
        <v>41.666666666666671</v>
      </c>
      <c r="Z39" s="11">
        <f t="shared" si="280"/>
        <v>8.3333333333333339</v>
      </c>
      <c r="AA39" s="11">
        <f t="shared" si="280"/>
        <v>79.166666666666671</v>
      </c>
      <c r="AB39" s="11">
        <f t="shared" si="280"/>
        <v>12.5</v>
      </c>
      <c r="AC39" s="11">
        <f t="shared" si="280"/>
        <v>8.3333333333333339</v>
      </c>
      <c r="AD39" s="11">
        <f t="shared" si="280"/>
        <v>79.166666666666671</v>
      </c>
      <c r="AE39" s="11">
        <f t="shared" si="280"/>
        <v>12.5</v>
      </c>
      <c r="AF39" s="11">
        <f t="shared" si="280"/>
        <v>8.3333333333333339</v>
      </c>
      <c r="AG39" s="11">
        <f t="shared" si="280"/>
        <v>70.833333333333343</v>
      </c>
      <c r="AH39" s="11">
        <f t="shared" si="280"/>
        <v>20.833333333333336</v>
      </c>
      <c r="AI39" s="11">
        <f t="shared" si="280"/>
        <v>8.3333333333333339</v>
      </c>
      <c r="AJ39" s="11">
        <f t="shared" si="280"/>
        <v>70.833333333333343</v>
      </c>
      <c r="AK39" s="11">
        <f t="shared" si="280"/>
        <v>20.833333333333336</v>
      </c>
      <c r="AL39" s="11">
        <f t="shared" si="280"/>
        <v>8.3333333333333339</v>
      </c>
      <c r="AM39" s="11">
        <f t="shared" si="280"/>
        <v>66.666666666666671</v>
      </c>
      <c r="AN39" s="11">
        <f t="shared" si="280"/>
        <v>25</v>
      </c>
      <c r="AO39" s="11">
        <f t="shared" si="280"/>
        <v>8.3333333333333339</v>
      </c>
      <c r="AP39" s="11">
        <f t="shared" si="280"/>
        <v>66.666666666666671</v>
      </c>
      <c r="AQ39" s="11">
        <f t="shared" si="280"/>
        <v>25</v>
      </c>
      <c r="AR39" s="11">
        <f t="shared" si="280"/>
        <v>8.3333333333333339</v>
      </c>
      <c r="AS39" s="11">
        <f t="shared" si="280"/>
        <v>41.666666666666671</v>
      </c>
      <c r="AT39" s="11">
        <f t="shared" si="280"/>
        <v>50</v>
      </c>
      <c r="AU39" s="11">
        <f t="shared" si="280"/>
        <v>8.3333333333333339</v>
      </c>
      <c r="AV39" s="11">
        <f t="shared" si="280"/>
        <v>41.666666666666671</v>
      </c>
      <c r="AW39" s="11">
        <f t="shared" si="280"/>
        <v>50</v>
      </c>
      <c r="AX39" s="11">
        <f t="shared" si="280"/>
        <v>8.3333333333333339</v>
      </c>
      <c r="AY39" s="11">
        <f t="shared" si="280"/>
        <v>41.666666666666671</v>
      </c>
      <c r="AZ39" s="11">
        <f t="shared" si="280"/>
        <v>50</v>
      </c>
      <c r="BA39" s="11">
        <f t="shared" si="280"/>
        <v>8.3333333333333339</v>
      </c>
      <c r="BB39" s="11">
        <f t="shared" si="280"/>
        <v>41.666666666666671</v>
      </c>
      <c r="BC39" s="11">
        <f t="shared" si="280"/>
        <v>50</v>
      </c>
      <c r="BD39" s="11">
        <f t="shared" si="280"/>
        <v>8.3333333333333339</v>
      </c>
      <c r="BE39" s="11">
        <f t="shared" si="280"/>
        <v>41.666666666666671</v>
      </c>
      <c r="BF39" s="11">
        <f t="shared" si="280"/>
        <v>50</v>
      </c>
      <c r="BG39" s="11">
        <f t="shared" si="280"/>
        <v>8.3333333333333339</v>
      </c>
      <c r="BH39" s="11">
        <f t="shared" si="280"/>
        <v>66.666666666666671</v>
      </c>
      <c r="BI39" s="11">
        <f t="shared" si="280"/>
        <v>25</v>
      </c>
      <c r="BJ39" s="11">
        <f t="shared" si="280"/>
        <v>8.3333333333333339</v>
      </c>
      <c r="BK39" s="11">
        <f t="shared" si="280"/>
        <v>66.666666666666671</v>
      </c>
      <c r="BL39" s="11">
        <f t="shared" si="280"/>
        <v>25</v>
      </c>
      <c r="BM39" s="11">
        <f t="shared" si="280"/>
        <v>8.3333333333333339</v>
      </c>
      <c r="BN39" s="11">
        <f t="shared" si="280"/>
        <v>66.666666666666671</v>
      </c>
      <c r="BO39" s="11">
        <f t="shared" ref="BO39:DZ39" si="281">BO38/24%</f>
        <v>25</v>
      </c>
      <c r="BP39" s="11">
        <f t="shared" si="281"/>
        <v>8.3333333333333339</v>
      </c>
      <c r="BQ39" s="11">
        <f t="shared" si="281"/>
        <v>50</v>
      </c>
      <c r="BR39" s="11">
        <f t="shared" si="281"/>
        <v>41.666666666666671</v>
      </c>
      <c r="BS39" s="11">
        <f t="shared" si="281"/>
        <v>8.3333333333333339</v>
      </c>
      <c r="BT39" s="11">
        <f t="shared" si="281"/>
        <v>50</v>
      </c>
      <c r="BU39" s="11">
        <f t="shared" si="281"/>
        <v>41.666666666666671</v>
      </c>
      <c r="BV39" s="11">
        <f t="shared" si="281"/>
        <v>8.3333333333333339</v>
      </c>
      <c r="BW39" s="11">
        <f t="shared" si="281"/>
        <v>70.833333333333343</v>
      </c>
      <c r="BX39" s="11">
        <f t="shared" si="281"/>
        <v>20.833333333333336</v>
      </c>
      <c r="BY39" s="11">
        <f t="shared" si="281"/>
        <v>8.3333333333333339</v>
      </c>
      <c r="BZ39" s="11">
        <f t="shared" si="281"/>
        <v>50</v>
      </c>
      <c r="CA39" s="11">
        <f t="shared" si="281"/>
        <v>41.666666666666671</v>
      </c>
      <c r="CB39" s="11">
        <f t="shared" si="281"/>
        <v>8.3333333333333339</v>
      </c>
      <c r="CC39" s="11">
        <f t="shared" si="281"/>
        <v>70.833333333333343</v>
      </c>
      <c r="CD39" s="11">
        <f t="shared" si="281"/>
        <v>20.833333333333336</v>
      </c>
      <c r="CE39" s="11">
        <f t="shared" si="281"/>
        <v>8.3333333333333339</v>
      </c>
      <c r="CF39" s="11">
        <f t="shared" si="281"/>
        <v>41.666666666666671</v>
      </c>
      <c r="CG39" s="11">
        <f t="shared" si="281"/>
        <v>54.166666666666671</v>
      </c>
      <c r="CH39" s="11">
        <f t="shared" si="281"/>
        <v>4.166666666666667</v>
      </c>
      <c r="CI39" s="11">
        <f t="shared" si="281"/>
        <v>41.666666666666671</v>
      </c>
      <c r="CJ39" s="11">
        <f t="shared" si="281"/>
        <v>50</v>
      </c>
      <c r="CK39" s="11">
        <f t="shared" si="281"/>
        <v>8.3333333333333339</v>
      </c>
      <c r="CL39" s="11">
        <f t="shared" si="281"/>
        <v>41.666666666666671</v>
      </c>
      <c r="CM39" s="11">
        <f t="shared" si="281"/>
        <v>50</v>
      </c>
      <c r="CN39" s="11">
        <f t="shared" si="281"/>
        <v>8.3333333333333339</v>
      </c>
      <c r="CO39" s="11">
        <f t="shared" si="281"/>
        <v>41.666666666666671</v>
      </c>
      <c r="CP39" s="11">
        <f t="shared" si="281"/>
        <v>50</v>
      </c>
      <c r="CQ39" s="11">
        <f t="shared" si="281"/>
        <v>8.3333333333333339</v>
      </c>
      <c r="CR39" s="11">
        <f t="shared" si="281"/>
        <v>41.666666666666671</v>
      </c>
      <c r="CS39" s="11">
        <f t="shared" si="281"/>
        <v>50</v>
      </c>
      <c r="CT39" s="11">
        <f t="shared" si="281"/>
        <v>8.3333333333333339</v>
      </c>
      <c r="CU39" s="11">
        <f t="shared" si="281"/>
        <v>33.333333333333336</v>
      </c>
      <c r="CV39" s="11">
        <f t="shared" si="281"/>
        <v>58.333333333333336</v>
      </c>
      <c r="CW39" s="11">
        <f t="shared" si="281"/>
        <v>8.3333333333333339</v>
      </c>
      <c r="CX39" s="11">
        <f t="shared" si="281"/>
        <v>33.333333333333336</v>
      </c>
      <c r="CY39" s="11">
        <f t="shared" si="281"/>
        <v>58.333333333333336</v>
      </c>
      <c r="CZ39" s="11">
        <f t="shared" si="281"/>
        <v>8.3333333333333339</v>
      </c>
      <c r="DA39" s="11">
        <f t="shared" si="281"/>
        <v>41.666666666666671</v>
      </c>
      <c r="DB39" s="11">
        <f t="shared" si="281"/>
        <v>50</v>
      </c>
      <c r="DC39" s="11">
        <f t="shared" si="281"/>
        <v>8.3333333333333339</v>
      </c>
      <c r="DD39" s="11">
        <f t="shared" si="281"/>
        <v>29.166666666666668</v>
      </c>
      <c r="DE39" s="11">
        <f t="shared" si="281"/>
        <v>62.5</v>
      </c>
      <c r="DF39" s="11">
        <f t="shared" si="281"/>
        <v>8.3333333333333339</v>
      </c>
      <c r="DG39" s="11">
        <f t="shared" si="281"/>
        <v>29.166666666666668</v>
      </c>
      <c r="DH39" s="11">
        <f t="shared" si="281"/>
        <v>62.5</v>
      </c>
      <c r="DI39" s="11">
        <f t="shared" si="281"/>
        <v>8.3333333333333339</v>
      </c>
      <c r="DJ39" s="11">
        <f t="shared" si="281"/>
        <v>37.5</v>
      </c>
      <c r="DK39" s="11">
        <f t="shared" si="281"/>
        <v>54.166666666666671</v>
      </c>
      <c r="DL39" s="11">
        <f t="shared" si="281"/>
        <v>8.3333333333333339</v>
      </c>
      <c r="DM39" s="11">
        <f t="shared" si="281"/>
        <v>29.166666666666668</v>
      </c>
      <c r="DN39" s="11">
        <f t="shared" si="281"/>
        <v>62.5</v>
      </c>
      <c r="DO39" s="11">
        <f t="shared" si="281"/>
        <v>8.3333333333333339</v>
      </c>
      <c r="DP39" s="11">
        <f t="shared" si="281"/>
        <v>37.5</v>
      </c>
      <c r="DQ39" s="11">
        <f t="shared" si="281"/>
        <v>54.166666666666671</v>
      </c>
      <c r="DR39" s="11">
        <f t="shared" si="281"/>
        <v>8.3333333333333339</v>
      </c>
      <c r="DS39" s="11">
        <f t="shared" si="281"/>
        <v>37.5</v>
      </c>
      <c r="DT39" s="11">
        <f t="shared" si="281"/>
        <v>54.166666666666671</v>
      </c>
      <c r="DU39" s="11">
        <f t="shared" si="281"/>
        <v>8.3333333333333339</v>
      </c>
      <c r="DV39" s="11">
        <f t="shared" si="281"/>
        <v>37.5</v>
      </c>
      <c r="DW39" s="11">
        <f t="shared" si="281"/>
        <v>54.166666666666671</v>
      </c>
      <c r="DX39" s="11">
        <f t="shared" si="281"/>
        <v>8.3333333333333339</v>
      </c>
      <c r="DY39" s="11">
        <f t="shared" si="281"/>
        <v>41.666666666666671</v>
      </c>
      <c r="DZ39" s="11">
        <f t="shared" si="281"/>
        <v>50</v>
      </c>
      <c r="EA39" s="11">
        <f t="shared" ref="EA39:GL39" si="282">EA38/24%</f>
        <v>8.3333333333333339</v>
      </c>
      <c r="EB39" s="11">
        <f t="shared" si="282"/>
        <v>41.666666666666671</v>
      </c>
      <c r="EC39" s="11">
        <f t="shared" si="282"/>
        <v>50</v>
      </c>
      <c r="ED39" s="11">
        <f t="shared" si="282"/>
        <v>8.3333333333333339</v>
      </c>
      <c r="EE39" s="11">
        <f t="shared" si="282"/>
        <v>66.666666666666671</v>
      </c>
      <c r="EF39" s="11">
        <f t="shared" si="282"/>
        <v>25</v>
      </c>
      <c r="EG39" s="11">
        <f t="shared" si="282"/>
        <v>8.3333333333333339</v>
      </c>
      <c r="EH39" s="11">
        <f t="shared" si="282"/>
        <v>25</v>
      </c>
      <c r="EI39" s="11">
        <f t="shared" si="282"/>
        <v>66.666666666666671</v>
      </c>
      <c r="EJ39" s="11">
        <f t="shared" si="282"/>
        <v>8.3333333333333339</v>
      </c>
      <c r="EK39" s="11">
        <f t="shared" si="282"/>
        <v>25</v>
      </c>
      <c r="EL39" s="11">
        <f t="shared" si="282"/>
        <v>66.666666666666671</v>
      </c>
      <c r="EM39" s="11">
        <f t="shared" si="282"/>
        <v>8.3333333333333339</v>
      </c>
      <c r="EN39" s="11">
        <f t="shared" si="282"/>
        <v>25</v>
      </c>
      <c r="EO39" s="11">
        <f t="shared" si="282"/>
        <v>66.666666666666671</v>
      </c>
      <c r="EP39" s="11">
        <f t="shared" si="282"/>
        <v>8.3333333333333339</v>
      </c>
      <c r="EQ39" s="11">
        <f t="shared" si="282"/>
        <v>25</v>
      </c>
      <c r="ER39" s="11">
        <f t="shared" si="282"/>
        <v>66.666666666666671</v>
      </c>
      <c r="ES39" s="11">
        <f t="shared" si="282"/>
        <v>8.3333333333333339</v>
      </c>
      <c r="ET39" s="11">
        <f t="shared" si="282"/>
        <v>41.666666666666671</v>
      </c>
      <c r="EU39" s="11">
        <f t="shared" si="282"/>
        <v>50</v>
      </c>
      <c r="EV39" s="11">
        <f t="shared" si="282"/>
        <v>8.3333333333333339</v>
      </c>
      <c r="EW39" s="11">
        <f t="shared" si="282"/>
        <v>41.666666666666671</v>
      </c>
      <c r="EX39" s="11">
        <f t="shared" si="282"/>
        <v>50</v>
      </c>
      <c r="EY39" s="11">
        <f t="shared" si="282"/>
        <v>8.3333333333333339</v>
      </c>
      <c r="EZ39" s="11">
        <f t="shared" si="282"/>
        <v>41.666666666666671</v>
      </c>
      <c r="FA39" s="11">
        <f t="shared" si="282"/>
        <v>50</v>
      </c>
      <c r="FB39" s="11">
        <f t="shared" si="282"/>
        <v>8.3333333333333339</v>
      </c>
      <c r="FC39" s="11">
        <f t="shared" si="282"/>
        <v>41.666666666666671</v>
      </c>
      <c r="FD39" s="11">
        <f t="shared" si="282"/>
        <v>50</v>
      </c>
      <c r="FE39" s="11">
        <f t="shared" si="282"/>
        <v>8.3333333333333339</v>
      </c>
      <c r="FF39" s="11">
        <f t="shared" si="282"/>
        <v>29.166666666666668</v>
      </c>
      <c r="FG39" s="11">
        <f t="shared" si="282"/>
        <v>62.5</v>
      </c>
      <c r="FH39" s="11">
        <f t="shared" si="282"/>
        <v>8.3333333333333339</v>
      </c>
      <c r="FI39" s="11">
        <f t="shared" si="282"/>
        <v>29.166666666666668</v>
      </c>
      <c r="FJ39" s="11">
        <f t="shared" si="282"/>
        <v>62.5</v>
      </c>
      <c r="FK39" s="11">
        <f t="shared" si="282"/>
        <v>8.3333333333333339</v>
      </c>
      <c r="FL39" s="11">
        <f t="shared" si="282"/>
        <v>29.166666666666668</v>
      </c>
      <c r="FM39" s="11">
        <f t="shared" si="282"/>
        <v>62.5</v>
      </c>
      <c r="FN39" s="11">
        <f t="shared" si="282"/>
        <v>8.3333333333333339</v>
      </c>
      <c r="FO39" s="11">
        <f t="shared" si="282"/>
        <v>29.166666666666668</v>
      </c>
      <c r="FP39" s="11">
        <f t="shared" si="282"/>
        <v>62.5</v>
      </c>
      <c r="FQ39" s="11">
        <f t="shared" si="282"/>
        <v>8.3333333333333339</v>
      </c>
      <c r="FR39" s="11">
        <f t="shared" si="282"/>
        <v>45.833333333333336</v>
      </c>
      <c r="FS39" s="11">
        <f t="shared" si="282"/>
        <v>45.833333333333336</v>
      </c>
      <c r="FT39" s="11">
        <f t="shared" si="282"/>
        <v>8.3333333333333339</v>
      </c>
      <c r="FU39" s="11">
        <f t="shared" si="282"/>
        <v>37.5</v>
      </c>
      <c r="FV39" s="11">
        <f t="shared" si="282"/>
        <v>54.166666666666671</v>
      </c>
      <c r="FW39" s="11">
        <f t="shared" si="282"/>
        <v>8.3333333333333339</v>
      </c>
      <c r="FX39" s="11">
        <f t="shared" si="282"/>
        <v>45.833333333333336</v>
      </c>
      <c r="FY39" s="11">
        <f t="shared" si="282"/>
        <v>45.833333333333336</v>
      </c>
      <c r="FZ39" s="11">
        <f t="shared" si="282"/>
        <v>8.3333333333333339</v>
      </c>
      <c r="GA39" s="11">
        <f t="shared" si="282"/>
        <v>37.5</v>
      </c>
      <c r="GB39" s="11">
        <f t="shared" si="282"/>
        <v>54.166666666666671</v>
      </c>
      <c r="GC39" s="11">
        <f t="shared" si="282"/>
        <v>8.3333333333333339</v>
      </c>
      <c r="GD39" s="11">
        <f t="shared" si="282"/>
        <v>41.666666666666671</v>
      </c>
      <c r="GE39" s="11">
        <f t="shared" si="282"/>
        <v>50</v>
      </c>
      <c r="GF39" s="11">
        <f t="shared" si="282"/>
        <v>8.3333333333333339</v>
      </c>
      <c r="GG39" s="11">
        <f t="shared" si="282"/>
        <v>41.666666666666671</v>
      </c>
      <c r="GH39" s="11">
        <f t="shared" si="282"/>
        <v>50</v>
      </c>
      <c r="GI39" s="11">
        <f t="shared" si="282"/>
        <v>8.3333333333333339</v>
      </c>
      <c r="GJ39" s="11">
        <f t="shared" si="282"/>
        <v>41.666666666666671</v>
      </c>
      <c r="GK39" s="11">
        <f t="shared" si="282"/>
        <v>50</v>
      </c>
      <c r="GL39" s="11">
        <f t="shared" si="282"/>
        <v>8.3333333333333339</v>
      </c>
      <c r="GM39" s="11">
        <f t="shared" ref="GM39:IX39" si="283">GM38/24%</f>
        <v>41.666666666666671</v>
      </c>
      <c r="GN39" s="11">
        <f t="shared" si="283"/>
        <v>50</v>
      </c>
      <c r="GO39" s="11">
        <f t="shared" si="283"/>
        <v>8.3333333333333339</v>
      </c>
      <c r="GP39" s="11">
        <f t="shared" si="283"/>
        <v>33.333333333333336</v>
      </c>
      <c r="GQ39" s="11">
        <f t="shared" si="283"/>
        <v>58.333333333333336</v>
      </c>
      <c r="GR39" s="11">
        <f t="shared" si="283"/>
        <v>8.3333333333333339</v>
      </c>
      <c r="GS39" s="11">
        <f t="shared" si="283"/>
        <v>33.333333333333336</v>
      </c>
      <c r="GT39" s="11">
        <f t="shared" si="283"/>
        <v>58.333333333333336</v>
      </c>
      <c r="GU39" s="11">
        <f t="shared" si="283"/>
        <v>8.3333333333333339</v>
      </c>
      <c r="GV39" s="11">
        <f t="shared" si="283"/>
        <v>33.333333333333336</v>
      </c>
      <c r="GW39" s="11">
        <f t="shared" si="283"/>
        <v>58.333333333333336</v>
      </c>
      <c r="GX39" s="11">
        <f t="shared" si="283"/>
        <v>8.3333333333333339</v>
      </c>
      <c r="GY39" s="11">
        <f t="shared" si="283"/>
        <v>33.333333333333336</v>
      </c>
      <c r="GZ39" s="11">
        <f t="shared" si="283"/>
        <v>58.333333333333336</v>
      </c>
      <c r="HA39" s="11">
        <f t="shared" si="283"/>
        <v>8.3333333333333339</v>
      </c>
      <c r="HB39" s="11">
        <f t="shared" si="283"/>
        <v>41.666666666666671</v>
      </c>
      <c r="HC39" s="11">
        <f t="shared" si="283"/>
        <v>50</v>
      </c>
      <c r="HD39" s="11">
        <f t="shared" si="283"/>
        <v>8.3333333333333339</v>
      </c>
      <c r="HE39" s="11">
        <f t="shared" si="283"/>
        <v>41.666666666666671</v>
      </c>
      <c r="HF39" s="11">
        <f t="shared" si="283"/>
        <v>50</v>
      </c>
      <c r="HG39" s="11">
        <f t="shared" si="283"/>
        <v>8.3333333333333339</v>
      </c>
      <c r="HH39" s="11">
        <f t="shared" si="283"/>
        <v>41.666666666666671</v>
      </c>
      <c r="HI39" s="11">
        <f t="shared" si="283"/>
        <v>50</v>
      </c>
      <c r="HJ39" s="11">
        <f t="shared" si="283"/>
        <v>8.3333333333333339</v>
      </c>
      <c r="HK39" s="11">
        <f t="shared" si="283"/>
        <v>41.666666666666671</v>
      </c>
      <c r="HL39" s="11">
        <f t="shared" si="283"/>
        <v>50</v>
      </c>
      <c r="HM39" s="11">
        <f t="shared" si="283"/>
        <v>8.3333333333333339</v>
      </c>
      <c r="HN39" s="11">
        <f t="shared" si="283"/>
        <v>50</v>
      </c>
      <c r="HO39" s="11">
        <f t="shared" si="283"/>
        <v>41.666666666666671</v>
      </c>
      <c r="HP39" s="11">
        <f t="shared" si="283"/>
        <v>8.3333333333333339</v>
      </c>
      <c r="HQ39" s="11">
        <f t="shared" si="283"/>
        <v>25</v>
      </c>
      <c r="HR39" s="11">
        <f t="shared" si="283"/>
        <v>66.666666666666671</v>
      </c>
      <c r="HS39" s="11">
        <f t="shared" si="283"/>
        <v>8.3333333333333339</v>
      </c>
      <c r="HT39" s="11">
        <f t="shared" si="283"/>
        <v>25</v>
      </c>
      <c r="HU39" s="11">
        <f t="shared" si="283"/>
        <v>66.666666666666671</v>
      </c>
      <c r="HV39" s="11">
        <f t="shared" si="283"/>
        <v>8.3333333333333339</v>
      </c>
      <c r="HW39" s="11">
        <f t="shared" si="283"/>
        <v>50</v>
      </c>
      <c r="HX39" s="11">
        <f t="shared" si="283"/>
        <v>41.666666666666671</v>
      </c>
      <c r="HY39" s="11">
        <f t="shared" si="283"/>
        <v>8.3333333333333339</v>
      </c>
      <c r="HZ39" s="11">
        <f t="shared" si="283"/>
        <v>50</v>
      </c>
      <c r="IA39" s="11">
        <f t="shared" si="283"/>
        <v>41.666666666666671</v>
      </c>
      <c r="IB39" s="11">
        <f t="shared" si="283"/>
        <v>8.3333333333333339</v>
      </c>
      <c r="IC39" s="11">
        <f t="shared" si="283"/>
        <v>41.666666666666671</v>
      </c>
      <c r="ID39" s="11">
        <f t="shared" si="283"/>
        <v>50</v>
      </c>
      <c r="IE39" s="11">
        <f t="shared" si="283"/>
        <v>8.3333333333333339</v>
      </c>
      <c r="IF39" s="11">
        <f t="shared" si="283"/>
        <v>41.666666666666671</v>
      </c>
      <c r="IG39" s="11">
        <f t="shared" si="283"/>
        <v>50</v>
      </c>
      <c r="IH39" s="11">
        <f t="shared" si="283"/>
        <v>8.3333333333333339</v>
      </c>
      <c r="II39" s="11">
        <f t="shared" si="283"/>
        <v>41.666666666666671</v>
      </c>
      <c r="IJ39" s="11">
        <f t="shared" si="283"/>
        <v>50</v>
      </c>
      <c r="IK39" s="11">
        <f t="shared" si="283"/>
        <v>8.3333333333333339</v>
      </c>
      <c r="IL39" s="11">
        <f t="shared" si="283"/>
        <v>41.666666666666671</v>
      </c>
      <c r="IM39" s="11">
        <f t="shared" si="283"/>
        <v>50</v>
      </c>
      <c r="IN39" s="11">
        <f t="shared" si="283"/>
        <v>8.3333333333333339</v>
      </c>
      <c r="IO39" s="11">
        <f t="shared" si="283"/>
        <v>41.666666666666671</v>
      </c>
      <c r="IP39" s="11">
        <f t="shared" si="283"/>
        <v>50</v>
      </c>
      <c r="IQ39" s="11">
        <f t="shared" si="283"/>
        <v>8.3333333333333339</v>
      </c>
      <c r="IR39" s="11">
        <f t="shared" si="283"/>
        <v>41.666666666666671</v>
      </c>
      <c r="IS39" s="11">
        <f t="shared" si="283"/>
        <v>50</v>
      </c>
      <c r="IT39" s="11">
        <f t="shared" si="283"/>
        <v>8.3333333333333339</v>
      </c>
      <c r="IU39" s="11">
        <f t="shared" si="283"/>
        <v>41.666666666666671</v>
      </c>
      <c r="IV39" s="11">
        <f t="shared" si="283"/>
        <v>50</v>
      </c>
      <c r="IW39" s="11">
        <f t="shared" si="283"/>
        <v>8.3333333333333339</v>
      </c>
      <c r="IX39" s="11">
        <f t="shared" si="283"/>
        <v>41.666666666666671</v>
      </c>
      <c r="IY39" s="11">
        <f t="shared" ref="IY39:JL39" si="284">IY38/24%</f>
        <v>50</v>
      </c>
      <c r="IZ39" s="11">
        <f t="shared" si="284"/>
        <v>8.3333333333333339</v>
      </c>
      <c r="JA39" s="11">
        <f t="shared" si="284"/>
        <v>41.666666666666671</v>
      </c>
      <c r="JB39" s="11">
        <f t="shared" si="284"/>
        <v>50</v>
      </c>
      <c r="JC39" s="11">
        <f t="shared" si="284"/>
        <v>8.3333333333333339</v>
      </c>
      <c r="JD39" s="11">
        <f t="shared" si="284"/>
        <v>29.166666666666668</v>
      </c>
      <c r="JE39" s="11">
        <f t="shared" si="284"/>
        <v>62.5</v>
      </c>
      <c r="JF39" s="11">
        <f t="shared" si="284"/>
        <v>8.3333333333333339</v>
      </c>
      <c r="JG39" s="11">
        <f t="shared" si="284"/>
        <v>29.166666666666668</v>
      </c>
      <c r="JH39" s="11">
        <f t="shared" si="284"/>
        <v>62.5</v>
      </c>
      <c r="JI39" s="11">
        <f t="shared" si="284"/>
        <v>8.3333333333333339</v>
      </c>
      <c r="JJ39" s="11">
        <f t="shared" si="284"/>
        <v>41.666666666666671</v>
      </c>
      <c r="JK39" s="11">
        <f t="shared" si="284"/>
        <v>50</v>
      </c>
      <c r="JL39" s="11">
        <f t="shared" si="284"/>
        <v>8.3333333333333339</v>
      </c>
      <c r="JM39" s="11">
        <f t="shared" ref="JM39" si="285">JM38/24%</f>
        <v>41.666666666666671</v>
      </c>
      <c r="JN39" s="11">
        <f t="shared" ref="JN39" si="286">JN38/24%</f>
        <v>50</v>
      </c>
      <c r="JO39" s="11">
        <f t="shared" ref="JO39" si="287">JO38/24%</f>
        <v>8.3333333333333339</v>
      </c>
      <c r="JP39" s="11">
        <f t="shared" ref="JP39:KU39" si="288">JP38/24%</f>
        <v>29.166666666666668</v>
      </c>
      <c r="JQ39" s="11">
        <f t="shared" si="288"/>
        <v>62.5</v>
      </c>
      <c r="JR39" s="11">
        <f t="shared" si="288"/>
        <v>8.3333333333333339</v>
      </c>
      <c r="JS39" s="11">
        <f t="shared" si="288"/>
        <v>25</v>
      </c>
      <c r="JT39" s="11">
        <f t="shared" si="288"/>
        <v>66.666666666666671</v>
      </c>
      <c r="JU39" s="11">
        <f t="shared" si="288"/>
        <v>8.3333333333333339</v>
      </c>
      <c r="JV39" s="11">
        <f t="shared" si="288"/>
        <v>25</v>
      </c>
      <c r="JW39" s="11">
        <f t="shared" si="288"/>
        <v>66.666666666666671</v>
      </c>
      <c r="JX39" s="11">
        <f t="shared" si="288"/>
        <v>8.3333333333333339</v>
      </c>
      <c r="JY39" s="11">
        <f t="shared" si="288"/>
        <v>25</v>
      </c>
      <c r="JZ39" s="11">
        <f t="shared" si="288"/>
        <v>66.666666666666671</v>
      </c>
      <c r="KA39" s="11">
        <f t="shared" si="288"/>
        <v>8.3333333333333339</v>
      </c>
      <c r="KB39" s="11">
        <f t="shared" si="288"/>
        <v>25</v>
      </c>
      <c r="KC39" s="11">
        <f t="shared" si="288"/>
        <v>66.666666666666671</v>
      </c>
      <c r="KD39" s="11">
        <f t="shared" si="288"/>
        <v>8.3333333333333339</v>
      </c>
      <c r="KE39" s="11">
        <f t="shared" si="288"/>
        <v>25</v>
      </c>
      <c r="KF39" s="11">
        <f t="shared" si="288"/>
        <v>66.666666666666671</v>
      </c>
      <c r="KG39" s="11">
        <f t="shared" si="288"/>
        <v>8.3333333333333339</v>
      </c>
      <c r="KH39" s="11">
        <f t="shared" si="288"/>
        <v>41.666666666666671</v>
      </c>
      <c r="KI39" s="11">
        <f t="shared" si="288"/>
        <v>50</v>
      </c>
      <c r="KJ39" s="11">
        <f t="shared" si="288"/>
        <v>8.3333333333333339</v>
      </c>
      <c r="KK39" s="11">
        <f t="shared" si="288"/>
        <v>41.666666666666671</v>
      </c>
      <c r="KL39" s="11">
        <f t="shared" si="288"/>
        <v>50</v>
      </c>
      <c r="KM39" s="11">
        <f t="shared" si="288"/>
        <v>8.3333333333333339</v>
      </c>
      <c r="KN39" s="11">
        <f t="shared" si="288"/>
        <v>41.666666666666671</v>
      </c>
      <c r="KO39" s="11">
        <f t="shared" si="288"/>
        <v>50</v>
      </c>
      <c r="KP39" s="11">
        <f t="shared" si="288"/>
        <v>8.3333333333333339</v>
      </c>
      <c r="KQ39" s="11">
        <f t="shared" si="288"/>
        <v>41.666666666666671</v>
      </c>
      <c r="KR39" s="11">
        <f t="shared" si="288"/>
        <v>50</v>
      </c>
      <c r="KS39" s="11">
        <f t="shared" si="288"/>
        <v>8.3333333333333339</v>
      </c>
      <c r="KT39" s="11">
        <f t="shared" si="288"/>
        <v>41.666666666666671</v>
      </c>
      <c r="KU39" s="11">
        <f t="shared" si="288"/>
        <v>50</v>
      </c>
      <c r="KV39" s="11">
        <f t="shared" ref="KV39:MA39" si="289">KV38/24%</f>
        <v>8.3333333333333339</v>
      </c>
      <c r="KW39" s="11">
        <f t="shared" si="289"/>
        <v>29.166666666666668</v>
      </c>
      <c r="KX39" s="11">
        <f t="shared" si="289"/>
        <v>62.5</v>
      </c>
      <c r="KY39" s="11">
        <f t="shared" si="289"/>
        <v>8.3333333333333339</v>
      </c>
      <c r="KZ39" s="11">
        <f t="shared" si="289"/>
        <v>29.166666666666668</v>
      </c>
      <c r="LA39" s="11">
        <f t="shared" si="289"/>
        <v>62.5</v>
      </c>
      <c r="LB39" s="11">
        <f t="shared" si="289"/>
        <v>8.3333333333333339</v>
      </c>
      <c r="LC39" s="11">
        <f t="shared" si="289"/>
        <v>45.833333333333336</v>
      </c>
      <c r="LD39" s="11">
        <f t="shared" si="289"/>
        <v>50</v>
      </c>
      <c r="LE39" s="11">
        <f t="shared" si="289"/>
        <v>4.166666666666667</v>
      </c>
      <c r="LF39" s="11">
        <f t="shared" si="289"/>
        <v>45.833333333333336</v>
      </c>
      <c r="LG39" s="11">
        <f t="shared" si="289"/>
        <v>50</v>
      </c>
      <c r="LH39" s="11">
        <f t="shared" si="289"/>
        <v>4.166666666666667</v>
      </c>
      <c r="LI39" s="11">
        <f t="shared" si="289"/>
        <v>45.833333333333336</v>
      </c>
      <c r="LJ39" s="11">
        <f t="shared" si="289"/>
        <v>50</v>
      </c>
      <c r="LK39" s="11">
        <f t="shared" si="289"/>
        <v>4.166666666666667</v>
      </c>
      <c r="LL39" s="11">
        <f t="shared" si="289"/>
        <v>45.833333333333336</v>
      </c>
      <c r="LM39" s="11">
        <f t="shared" si="289"/>
        <v>50</v>
      </c>
      <c r="LN39" s="11">
        <f t="shared" si="289"/>
        <v>4.166666666666667</v>
      </c>
      <c r="LO39" s="11">
        <f t="shared" si="289"/>
        <v>45.833333333333336</v>
      </c>
      <c r="LP39" s="11">
        <f t="shared" si="289"/>
        <v>50</v>
      </c>
      <c r="LQ39" s="11">
        <f t="shared" si="289"/>
        <v>4.166666666666667</v>
      </c>
      <c r="LR39" s="11">
        <f t="shared" si="289"/>
        <v>45.833333333333336</v>
      </c>
      <c r="LS39" s="11">
        <f t="shared" si="289"/>
        <v>50</v>
      </c>
      <c r="LT39" s="11">
        <f t="shared" si="289"/>
        <v>4.166666666666667</v>
      </c>
      <c r="LU39" s="11">
        <f t="shared" si="289"/>
        <v>41.666666666666671</v>
      </c>
      <c r="LV39" s="11">
        <f t="shared" si="289"/>
        <v>50</v>
      </c>
      <c r="LW39" s="11">
        <f t="shared" si="289"/>
        <v>8.3333333333333339</v>
      </c>
      <c r="LX39" s="11">
        <f t="shared" si="289"/>
        <v>41.666666666666671</v>
      </c>
      <c r="LY39" s="11">
        <f t="shared" si="289"/>
        <v>50</v>
      </c>
      <c r="LZ39" s="11">
        <f t="shared" si="289"/>
        <v>8.3333333333333339</v>
      </c>
      <c r="MA39" s="11">
        <f t="shared" si="289"/>
        <v>41.666666666666671</v>
      </c>
      <c r="MB39" s="11">
        <f t="shared" ref="MB39:MI39" si="290">MB38/24%</f>
        <v>50</v>
      </c>
      <c r="MC39" s="11">
        <f t="shared" si="290"/>
        <v>8.3333333333333339</v>
      </c>
      <c r="MD39" s="11">
        <f t="shared" si="290"/>
        <v>41.666666666666671</v>
      </c>
      <c r="ME39" s="11">
        <f t="shared" si="290"/>
        <v>50</v>
      </c>
      <c r="MF39" s="11">
        <f t="shared" si="290"/>
        <v>8.3333333333333339</v>
      </c>
      <c r="MG39" s="11">
        <f t="shared" si="290"/>
        <v>41.666666666666671</v>
      </c>
      <c r="MH39" s="11">
        <f t="shared" si="290"/>
        <v>50</v>
      </c>
      <c r="MI39" s="11">
        <f t="shared" si="290"/>
        <v>8.3333333333333339</v>
      </c>
      <c r="MJ39" s="11">
        <f t="shared" ref="MJ39:MO39" si="291">MJ38/24%</f>
        <v>41.666666666666671</v>
      </c>
      <c r="MK39" s="11">
        <f t="shared" si="291"/>
        <v>50</v>
      </c>
      <c r="ML39" s="11">
        <f t="shared" si="291"/>
        <v>8.3333333333333339</v>
      </c>
      <c r="MM39" s="11">
        <f t="shared" si="291"/>
        <v>41.666666666666671</v>
      </c>
      <c r="MN39" s="11">
        <f t="shared" si="291"/>
        <v>50</v>
      </c>
      <c r="MO39" s="11">
        <f t="shared" si="291"/>
        <v>8.3333333333333339</v>
      </c>
      <c r="MP39" s="11">
        <f t="shared" ref="MP39:MW39" si="292">MP38/24%</f>
        <v>45.833333333333336</v>
      </c>
      <c r="MQ39" s="11">
        <f t="shared" si="292"/>
        <v>45.833333333333336</v>
      </c>
      <c r="MR39" s="11">
        <f t="shared" si="292"/>
        <v>8.3333333333333339</v>
      </c>
      <c r="MS39" s="11">
        <f t="shared" si="292"/>
        <v>45.833333333333336</v>
      </c>
      <c r="MT39" s="11">
        <f t="shared" si="292"/>
        <v>45.833333333333336</v>
      </c>
      <c r="MU39" s="11">
        <f t="shared" si="292"/>
        <v>8.3333333333333339</v>
      </c>
      <c r="MV39" s="11">
        <f t="shared" si="292"/>
        <v>70.833333333333343</v>
      </c>
      <c r="MW39" s="11">
        <f t="shared" si="292"/>
        <v>29.166666666666668</v>
      </c>
      <c r="MX39" s="11">
        <f t="shared" ref="MX39" si="293">MX38/25%</f>
        <v>0</v>
      </c>
      <c r="MY39" s="11">
        <f>MY38/24%</f>
        <v>45.833333333333336</v>
      </c>
      <c r="MZ39" s="11">
        <f>MZ38/24%</f>
        <v>45.833333333333336</v>
      </c>
      <c r="NA39" s="11">
        <f>NA38/24%</f>
        <v>8.3333333333333339</v>
      </c>
      <c r="NB39" s="11">
        <f>NB38/24%</f>
        <v>70.833333333333343</v>
      </c>
      <c r="NC39" s="11">
        <f>NC38/24%</f>
        <v>29.166666666666668</v>
      </c>
      <c r="ND39" s="11">
        <f t="shared" ref="ND39" si="294">ND38/25%</f>
        <v>0</v>
      </c>
      <c r="NE39" s="11">
        <f>NE38/24%</f>
        <v>70.833333333333343</v>
      </c>
      <c r="NF39" s="11">
        <f>NF38/24%</f>
        <v>29.166666666666668</v>
      </c>
      <c r="NG39" s="11">
        <f t="shared" ref="NG39" si="295">NG38/25%</f>
        <v>0</v>
      </c>
      <c r="NH39" s="11">
        <f t="shared" ref="NH39:OQ39" si="296">NH38/24%</f>
        <v>45.833333333333336</v>
      </c>
      <c r="NI39" s="11">
        <f t="shared" si="296"/>
        <v>45.833333333333336</v>
      </c>
      <c r="NJ39" s="11">
        <f t="shared" si="296"/>
        <v>8.3333333333333339</v>
      </c>
      <c r="NK39" s="11">
        <f t="shared" si="296"/>
        <v>45.833333333333336</v>
      </c>
      <c r="NL39" s="11">
        <f t="shared" si="296"/>
        <v>45.833333333333336</v>
      </c>
      <c r="NM39" s="11">
        <f t="shared" si="296"/>
        <v>8.3333333333333339</v>
      </c>
      <c r="NN39" s="11">
        <f t="shared" si="296"/>
        <v>45.833333333333336</v>
      </c>
      <c r="NO39" s="11">
        <f t="shared" si="296"/>
        <v>45.833333333333336</v>
      </c>
      <c r="NP39" s="11">
        <f t="shared" si="296"/>
        <v>8.3333333333333339</v>
      </c>
      <c r="NQ39" s="11">
        <f t="shared" si="296"/>
        <v>45.833333333333336</v>
      </c>
      <c r="NR39" s="11">
        <f t="shared" si="296"/>
        <v>45.833333333333336</v>
      </c>
      <c r="NS39" s="11">
        <f t="shared" si="296"/>
        <v>8.3333333333333339</v>
      </c>
      <c r="NT39" s="11">
        <f t="shared" si="296"/>
        <v>41.666666666666671</v>
      </c>
      <c r="NU39" s="11">
        <f t="shared" si="296"/>
        <v>50</v>
      </c>
      <c r="NV39" s="11">
        <f t="shared" si="296"/>
        <v>8.3333333333333339</v>
      </c>
      <c r="NW39" s="11">
        <f t="shared" si="296"/>
        <v>41.666666666666671</v>
      </c>
      <c r="NX39" s="11">
        <f t="shared" si="296"/>
        <v>50</v>
      </c>
      <c r="NY39" s="11">
        <f t="shared" si="296"/>
        <v>8.3333333333333339</v>
      </c>
      <c r="NZ39" s="11">
        <f t="shared" si="296"/>
        <v>41.666666666666671</v>
      </c>
      <c r="OA39" s="11">
        <f t="shared" si="296"/>
        <v>50</v>
      </c>
      <c r="OB39" s="11">
        <f t="shared" si="296"/>
        <v>8.3333333333333339</v>
      </c>
      <c r="OC39" s="11">
        <f t="shared" si="296"/>
        <v>41.666666666666671</v>
      </c>
      <c r="OD39" s="11">
        <f t="shared" si="296"/>
        <v>50</v>
      </c>
      <c r="OE39" s="11">
        <f t="shared" si="296"/>
        <v>8.3333333333333339</v>
      </c>
      <c r="OF39" s="11">
        <f t="shared" si="296"/>
        <v>41.666666666666671</v>
      </c>
      <c r="OG39" s="11">
        <f t="shared" si="296"/>
        <v>50</v>
      </c>
      <c r="OH39" s="11">
        <f t="shared" si="296"/>
        <v>8.3333333333333339</v>
      </c>
      <c r="OI39" s="11">
        <f t="shared" si="296"/>
        <v>70.833333333333343</v>
      </c>
      <c r="OJ39" s="11">
        <f t="shared" si="296"/>
        <v>29.166666666666668</v>
      </c>
      <c r="OK39" s="11">
        <f t="shared" si="296"/>
        <v>0</v>
      </c>
      <c r="OL39" s="11">
        <f t="shared" si="296"/>
        <v>41.666666666666671</v>
      </c>
      <c r="OM39" s="11">
        <f t="shared" si="296"/>
        <v>50</v>
      </c>
      <c r="ON39" s="11">
        <f t="shared" si="296"/>
        <v>8.3333333333333339</v>
      </c>
      <c r="OO39" s="11">
        <f>OO38/24%</f>
        <v>70.833333333333343</v>
      </c>
      <c r="OP39" s="11">
        <f>OP38/24%</f>
        <v>29.166666666666668</v>
      </c>
      <c r="OQ39" s="11">
        <f t="shared" si="296"/>
        <v>0</v>
      </c>
      <c r="OR39" s="11">
        <f t="shared" ref="OR39:PF39" si="297">OR38/24%</f>
        <v>41.666666666666671</v>
      </c>
      <c r="OS39" s="11">
        <f t="shared" si="297"/>
        <v>50</v>
      </c>
      <c r="OT39" s="11">
        <f t="shared" si="297"/>
        <v>8.3333333333333339</v>
      </c>
      <c r="OU39" s="11">
        <f t="shared" si="297"/>
        <v>41.666666666666671</v>
      </c>
      <c r="OV39" s="11">
        <f t="shared" si="297"/>
        <v>50</v>
      </c>
      <c r="OW39" s="11">
        <f t="shared" si="297"/>
        <v>8.3333333333333339</v>
      </c>
      <c r="OX39" s="11">
        <f t="shared" si="297"/>
        <v>41.666666666666671</v>
      </c>
      <c r="OY39" s="11">
        <f t="shared" si="297"/>
        <v>50</v>
      </c>
      <c r="OZ39" s="11">
        <f t="shared" si="297"/>
        <v>8.3333333333333339</v>
      </c>
      <c r="PA39" s="11">
        <f t="shared" si="297"/>
        <v>41.666666666666671</v>
      </c>
      <c r="PB39" s="11">
        <f t="shared" si="297"/>
        <v>50</v>
      </c>
      <c r="PC39" s="11">
        <f t="shared" si="297"/>
        <v>8.3333333333333339</v>
      </c>
      <c r="PD39" s="11">
        <f t="shared" si="297"/>
        <v>41.666666666666671</v>
      </c>
      <c r="PE39" s="11">
        <f t="shared" si="297"/>
        <v>50</v>
      </c>
      <c r="PF39" s="11">
        <f t="shared" si="297"/>
        <v>8.3333333333333339</v>
      </c>
      <c r="PG39" s="11">
        <f t="shared" ref="PG39:PI39" si="298">PG38/24%</f>
        <v>41.666666666666671</v>
      </c>
      <c r="PH39" s="11">
        <f t="shared" si="298"/>
        <v>50</v>
      </c>
      <c r="PI39" s="11">
        <f t="shared" si="298"/>
        <v>8.3333333333333339</v>
      </c>
      <c r="PJ39" s="11">
        <f t="shared" ref="PJ39:QO39" si="299">PJ38/24%</f>
        <v>16.666666666666668</v>
      </c>
      <c r="PK39" s="11">
        <f t="shared" si="299"/>
        <v>75</v>
      </c>
      <c r="PL39" s="11">
        <f t="shared" si="299"/>
        <v>8.3333333333333339</v>
      </c>
      <c r="PM39" s="11">
        <f t="shared" si="299"/>
        <v>41.666666666666671</v>
      </c>
      <c r="PN39" s="11">
        <f t="shared" si="299"/>
        <v>50</v>
      </c>
      <c r="PO39" s="11">
        <f t="shared" si="299"/>
        <v>8.3333333333333339</v>
      </c>
      <c r="PP39" s="11">
        <f t="shared" si="299"/>
        <v>41.666666666666671</v>
      </c>
      <c r="PQ39" s="11">
        <f t="shared" si="299"/>
        <v>50</v>
      </c>
      <c r="PR39" s="11">
        <f t="shared" si="299"/>
        <v>8.3333333333333339</v>
      </c>
      <c r="PS39" s="11">
        <f t="shared" si="299"/>
        <v>41.666666666666671</v>
      </c>
      <c r="PT39" s="11">
        <f t="shared" si="299"/>
        <v>50</v>
      </c>
      <c r="PU39" s="11">
        <f t="shared" si="299"/>
        <v>8.3333333333333339</v>
      </c>
      <c r="PV39" s="11">
        <f t="shared" si="299"/>
        <v>41.666666666666671</v>
      </c>
      <c r="PW39" s="11">
        <f t="shared" si="299"/>
        <v>50</v>
      </c>
      <c r="PX39" s="11">
        <f t="shared" si="299"/>
        <v>8.3333333333333339</v>
      </c>
      <c r="PY39" s="11">
        <f t="shared" si="299"/>
        <v>16.666666666666668</v>
      </c>
      <c r="PZ39" s="11">
        <f t="shared" si="299"/>
        <v>75</v>
      </c>
      <c r="QA39" s="11">
        <f t="shared" si="299"/>
        <v>8.3333333333333339</v>
      </c>
      <c r="QB39" s="11">
        <f t="shared" si="299"/>
        <v>16.666666666666668</v>
      </c>
      <c r="QC39" s="11">
        <f t="shared" si="299"/>
        <v>75</v>
      </c>
      <c r="QD39" s="11">
        <f t="shared" si="299"/>
        <v>8.3333333333333339</v>
      </c>
      <c r="QE39" s="11">
        <f t="shared" si="299"/>
        <v>16.666666666666668</v>
      </c>
      <c r="QF39" s="11">
        <f t="shared" si="299"/>
        <v>75</v>
      </c>
      <c r="QG39" s="11">
        <f t="shared" si="299"/>
        <v>8.3333333333333339</v>
      </c>
      <c r="QH39" s="11">
        <f t="shared" si="299"/>
        <v>41.666666666666671</v>
      </c>
      <c r="QI39" s="11">
        <f t="shared" si="299"/>
        <v>50</v>
      </c>
      <c r="QJ39" s="11">
        <f t="shared" si="299"/>
        <v>8.3333333333333339</v>
      </c>
      <c r="QK39" s="11">
        <f t="shared" si="299"/>
        <v>41.666666666666671</v>
      </c>
      <c r="QL39" s="11">
        <f t="shared" si="299"/>
        <v>50</v>
      </c>
      <c r="QM39" s="11">
        <f t="shared" si="299"/>
        <v>8.3333333333333339</v>
      </c>
      <c r="QN39" s="11">
        <f t="shared" si="299"/>
        <v>41.666666666666671</v>
      </c>
      <c r="QO39" s="11">
        <f t="shared" si="299"/>
        <v>50</v>
      </c>
      <c r="QP39" s="11">
        <f t="shared" ref="QP39:RU39" si="300">QP38/24%</f>
        <v>8.3333333333333339</v>
      </c>
      <c r="QQ39" s="11">
        <f t="shared" si="300"/>
        <v>41.666666666666671</v>
      </c>
      <c r="QR39" s="11">
        <f t="shared" si="300"/>
        <v>50</v>
      </c>
      <c r="QS39" s="11">
        <f t="shared" si="300"/>
        <v>8.3333333333333339</v>
      </c>
      <c r="QT39" s="11">
        <f t="shared" si="300"/>
        <v>41.666666666666671</v>
      </c>
      <c r="QU39" s="11">
        <f t="shared" si="300"/>
        <v>50</v>
      </c>
      <c r="QV39" s="11">
        <f t="shared" si="300"/>
        <v>8.3333333333333339</v>
      </c>
      <c r="QW39" s="11">
        <f t="shared" si="300"/>
        <v>41.666666666666671</v>
      </c>
      <c r="QX39" s="11">
        <f t="shared" si="300"/>
        <v>50</v>
      </c>
      <c r="QY39" s="11">
        <f t="shared" si="300"/>
        <v>8.3333333333333339</v>
      </c>
      <c r="QZ39" s="11">
        <f t="shared" si="300"/>
        <v>41.666666666666671</v>
      </c>
      <c r="RA39" s="11">
        <f t="shared" si="300"/>
        <v>50</v>
      </c>
      <c r="RB39" s="11">
        <f t="shared" si="300"/>
        <v>8.3333333333333339</v>
      </c>
      <c r="RC39" s="11">
        <f t="shared" si="300"/>
        <v>41.666666666666671</v>
      </c>
      <c r="RD39" s="11">
        <f t="shared" si="300"/>
        <v>50</v>
      </c>
      <c r="RE39" s="11">
        <f t="shared" si="300"/>
        <v>8.3333333333333339</v>
      </c>
      <c r="RF39" s="11">
        <f t="shared" si="300"/>
        <v>41.666666666666671</v>
      </c>
      <c r="RG39" s="11">
        <f t="shared" si="300"/>
        <v>50</v>
      </c>
      <c r="RH39" s="11">
        <f t="shared" si="300"/>
        <v>8.3333333333333339</v>
      </c>
      <c r="RI39" s="11">
        <f t="shared" si="300"/>
        <v>25</v>
      </c>
      <c r="RJ39" s="11">
        <f t="shared" si="300"/>
        <v>66.666666666666671</v>
      </c>
      <c r="RK39" s="11">
        <f t="shared" si="300"/>
        <v>8.3333333333333339</v>
      </c>
      <c r="RL39" s="11">
        <f t="shared" si="300"/>
        <v>25</v>
      </c>
      <c r="RM39" s="11">
        <f t="shared" si="300"/>
        <v>66.666666666666671</v>
      </c>
      <c r="RN39" s="11">
        <f t="shared" si="300"/>
        <v>8.3333333333333339</v>
      </c>
      <c r="RO39" s="11">
        <f t="shared" si="300"/>
        <v>25</v>
      </c>
      <c r="RP39" s="11">
        <f t="shared" si="300"/>
        <v>66.666666666666671</v>
      </c>
      <c r="RQ39" s="11">
        <f t="shared" si="300"/>
        <v>8.3333333333333339</v>
      </c>
      <c r="RR39" s="11">
        <f t="shared" si="300"/>
        <v>25</v>
      </c>
      <c r="RS39" s="11">
        <f t="shared" si="300"/>
        <v>66.666666666666671</v>
      </c>
      <c r="RT39" s="11">
        <f t="shared" si="300"/>
        <v>8.3333333333333339</v>
      </c>
      <c r="RU39" s="11">
        <f t="shared" si="300"/>
        <v>25</v>
      </c>
      <c r="RV39" s="11">
        <f t="shared" ref="RV39:RW39" si="301">RV38/24%</f>
        <v>66.666666666666671</v>
      </c>
      <c r="RW39" s="11">
        <f t="shared" si="301"/>
        <v>8.3333333333333339</v>
      </c>
      <c r="RX39" s="11">
        <f t="shared" ref="RX39:SI39" si="302">RX38/24%</f>
        <v>45.833333333333336</v>
      </c>
      <c r="RY39" s="11">
        <f t="shared" si="302"/>
        <v>45.833333333333336</v>
      </c>
      <c r="RZ39" s="11">
        <f t="shared" si="302"/>
        <v>8.3333333333333339</v>
      </c>
      <c r="SA39" s="11">
        <f t="shared" si="302"/>
        <v>45.833333333333336</v>
      </c>
      <c r="SB39" s="11">
        <f t="shared" si="302"/>
        <v>45.833333333333336</v>
      </c>
      <c r="SC39" s="11">
        <f t="shared" si="302"/>
        <v>8.3333333333333339</v>
      </c>
      <c r="SD39" s="11">
        <f t="shared" si="302"/>
        <v>45.833333333333336</v>
      </c>
      <c r="SE39" s="11">
        <f t="shared" si="302"/>
        <v>45.833333333333336</v>
      </c>
      <c r="SF39" s="11">
        <f t="shared" si="302"/>
        <v>8.3333333333333339</v>
      </c>
      <c r="SG39" s="11">
        <f t="shared" si="302"/>
        <v>45.833333333333336</v>
      </c>
      <c r="SH39" s="11">
        <f t="shared" si="302"/>
        <v>45.833333333333336</v>
      </c>
      <c r="SI39" s="11">
        <f t="shared" si="302"/>
        <v>8.3333333333333339</v>
      </c>
      <c r="SJ39" s="11">
        <f t="shared" ref="SJ39:UU39" si="303">SJ38/24%</f>
        <v>54.166666666666671</v>
      </c>
      <c r="SK39" s="11">
        <f t="shared" si="303"/>
        <v>37.5</v>
      </c>
      <c r="SL39" s="11">
        <f t="shared" si="303"/>
        <v>8.3333333333333339</v>
      </c>
      <c r="SM39" s="11">
        <f t="shared" si="303"/>
        <v>54.166666666666671</v>
      </c>
      <c r="SN39" s="11">
        <f t="shared" si="303"/>
        <v>37.5</v>
      </c>
      <c r="SO39" s="11">
        <f t="shared" si="303"/>
        <v>8.3333333333333339</v>
      </c>
      <c r="SP39" s="11">
        <f t="shared" si="303"/>
        <v>41.666666666666671</v>
      </c>
      <c r="SQ39" s="11">
        <f t="shared" si="303"/>
        <v>50</v>
      </c>
      <c r="SR39" s="11">
        <f t="shared" si="303"/>
        <v>8.3333333333333339</v>
      </c>
      <c r="SS39" s="11">
        <f t="shared" si="303"/>
        <v>54.166666666666671</v>
      </c>
      <c r="ST39" s="11">
        <f t="shared" si="303"/>
        <v>37.5</v>
      </c>
      <c r="SU39" s="11">
        <f t="shared" si="303"/>
        <v>8.3333333333333339</v>
      </c>
      <c r="SV39" s="11">
        <f t="shared" si="303"/>
        <v>41.666666666666671</v>
      </c>
      <c r="SW39" s="11">
        <f t="shared" si="303"/>
        <v>50</v>
      </c>
      <c r="SX39" s="11">
        <f t="shared" si="303"/>
        <v>8.3333333333333339</v>
      </c>
      <c r="SY39" s="11">
        <f t="shared" si="303"/>
        <v>41.666666666666671</v>
      </c>
      <c r="SZ39" s="11">
        <f t="shared" si="303"/>
        <v>50</v>
      </c>
      <c r="TA39" s="11">
        <f t="shared" si="303"/>
        <v>8.3333333333333339</v>
      </c>
      <c r="TB39" s="11">
        <f t="shared" si="303"/>
        <v>29.166666666666668</v>
      </c>
      <c r="TC39" s="11">
        <f t="shared" si="303"/>
        <v>62.5</v>
      </c>
      <c r="TD39" s="11">
        <f t="shared" si="303"/>
        <v>8.3333333333333339</v>
      </c>
      <c r="TE39" s="11">
        <f t="shared" si="303"/>
        <v>16.666666666666668</v>
      </c>
      <c r="TF39" s="11">
        <f t="shared" si="303"/>
        <v>75</v>
      </c>
      <c r="TG39" s="11">
        <f t="shared" si="303"/>
        <v>8.3333333333333339</v>
      </c>
      <c r="TH39" s="11">
        <f t="shared" si="303"/>
        <v>29.166666666666668</v>
      </c>
      <c r="TI39" s="11">
        <f t="shared" si="303"/>
        <v>62.5</v>
      </c>
      <c r="TJ39" s="11">
        <f t="shared" si="303"/>
        <v>8.3333333333333339</v>
      </c>
      <c r="TK39" s="11">
        <f t="shared" si="303"/>
        <v>29.166666666666668</v>
      </c>
      <c r="TL39" s="11">
        <f t="shared" si="303"/>
        <v>62.5</v>
      </c>
      <c r="TM39" s="11">
        <f t="shared" si="303"/>
        <v>8.3333333333333339</v>
      </c>
      <c r="TN39" s="11">
        <f t="shared" si="303"/>
        <v>16.666666666666668</v>
      </c>
      <c r="TO39" s="11">
        <f t="shared" si="303"/>
        <v>75</v>
      </c>
      <c r="TP39" s="11">
        <f t="shared" si="303"/>
        <v>8.3333333333333339</v>
      </c>
      <c r="TQ39" s="11">
        <f t="shared" si="303"/>
        <v>29.166666666666668</v>
      </c>
      <c r="TR39" s="11">
        <f t="shared" si="303"/>
        <v>62.5</v>
      </c>
      <c r="TS39" s="11">
        <f t="shared" si="303"/>
        <v>8.3333333333333339</v>
      </c>
      <c r="TT39" s="11">
        <f t="shared" si="303"/>
        <v>29.166666666666668</v>
      </c>
      <c r="TU39" s="11">
        <f t="shared" si="303"/>
        <v>62.5</v>
      </c>
      <c r="TV39" s="11">
        <f t="shared" si="303"/>
        <v>8.3333333333333339</v>
      </c>
      <c r="TW39" s="11">
        <f t="shared" si="303"/>
        <v>41.666666666666671</v>
      </c>
      <c r="TX39" s="11">
        <f t="shared" si="303"/>
        <v>50</v>
      </c>
      <c r="TY39" s="11">
        <f t="shared" si="303"/>
        <v>8.3333333333333339</v>
      </c>
      <c r="TZ39" s="11">
        <f t="shared" si="303"/>
        <v>41.666666666666671</v>
      </c>
      <c r="UA39" s="11">
        <f t="shared" si="303"/>
        <v>50</v>
      </c>
      <c r="UB39" s="11">
        <f t="shared" si="303"/>
        <v>8.3333333333333339</v>
      </c>
      <c r="UC39" s="11">
        <f t="shared" si="303"/>
        <v>45.833333333333336</v>
      </c>
      <c r="UD39" s="11">
        <f t="shared" si="303"/>
        <v>45.833333333333336</v>
      </c>
      <c r="UE39" s="11">
        <f t="shared" si="303"/>
        <v>8.3333333333333339</v>
      </c>
      <c r="UF39" s="11">
        <f t="shared" si="303"/>
        <v>45.833333333333336</v>
      </c>
      <c r="UG39" s="11">
        <f t="shared" si="303"/>
        <v>45.833333333333336</v>
      </c>
      <c r="UH39" s="11">
        <f t="shared" si="303"/>
        <v>8.3333333333333339</v>
      </c>
      <c r="UI39" s="11">
        <f t="shared" si="303"/>
        <v>45.833333333333336</v>
      </c>
      <c r="UJ39" s="11">
        <f t="shared" si="303"/>
        <v>45.833333333333336</v>
      </c>
      <c r="UK39" s="11">
        <f t="shared" si="303"/>
        <v>8.3333333333333339</v>
      </c>
      <c r="UL39" s="11">
        <f t="shared" si="303"/>
        <v>45.833333333333336</v>
      </c>
      <c r="UM39" s="11">
        <f t="shared" si="303"/>
        <v>45.833333333333336</v>
      </c>
      <c r="UN39" s="11">
        <f t="shared" si="303"/>
        <v>8.3333333333333339</v>
      </c>
      <c r="UO39" s="11">
        <f t="shared" si="303"/>
        <v>50</v>
      </c>
      <c r="UP39" s="11">
        <f t="shared" si="303"/>
        <v>41.666666666666671</v>
      </c>
      <c r="UQ39" s="11">
        <f t="shared" si="303"/>
        <v>8.3333333333333339</v>
      </c>
      <c r="UR39" s="11">
        <f t="shared" si="303"/>
        <v>50</v>
      </c>
      <c r="US39" s="11">
        <f t="shared" si="303"/>
        <v>41.666666666666671</v>
      </c>
      <c r="UT39" s="11">
        <f t="shared" si="303"/>
        <v>8.3333333333333339</v>
      </c>
      <c r="UU39" s="11">
        <f t="shared" si="303"/>
        <v>50</v>
      </c>
      <c r="UV39" s="11">
        <f t="shared" ref="UV39:XG39" si="304">UV38/24%</f>
        <v>41.666666666666671</v>
      </c>
      <c r="UW39" s="11">
        <f t="shared" si="304"/>
        <v>8.3333333333333339</v>
      </c>
      <c r="UX39" s="11">
        <f t="shared" si="304"/>
        <v>37.5</v>
      </c>
      <c r="UY39" s="11">
        <f t="shared" si="304"/>
        <v>54.166666666666671</v>
      </c>
      <c r="UZ39" s="11">
        <f t="shared" si="304"/>
        <v>8.3333333333333339</v>
      </c>
      <c r="VA39" s="11">
        <f t="shared" si="304"/>
        <v>37.5</v>
      </c>
      <c r="VB39" s="11">
        <f t="shared" si="304"/>
        <v>54.166666666666671</v>
      </c>
      <c r="VC39" s="11">
        <f t="shared" si="304"/>
        <v>8.3333333333333339</v>
      </c>
      <c r="VD39" s="11">
        <f t="shared" si="304"/>
        <v>62.5</v>
      </c>
      <c r="VE39" s="11">
        <f t="shared" si="304"/>
        <v>33.333333333333336</v>
      </c>
      <c r="VF39" s="11">
        <f t="shared" si="304"/>
        <v>4.166666666666667</v>
      </c>
      <c r="VG39" s="11">
        <f t="shared" si="304"/>
        <v>45.833333333333336</v>
      </c>
      <c r="VH39" s="11">
        <f t="shared" si="304"/>
        <v>45.833333333333336</v>
      </c>
      <c r="VI39" s="11">
        <f t="shared" si="304"/>
        <v>8.3333333333333339</v>
      </c>
      <c r="VJ39" s="11">
        <f t="shared" si="304"/>
        <v>45.833333333333336</v>
      </c>
      <c r="VK39" s="11">
        <f t="shared" si="304"/>
        <v>45.833333333333336</v>
      </c>
      <c r="VL39" s="11">
        <f t="shared" si="304"/>
        <v>8.3333333333333339</v>
      </c>
      <c r="VM39" s="11">
        <f t="shared" si="304"/>
        <v>45.833333333333336</v>
      </c>
      <c r="VN39" s="11">
        <f t="shared" si="304"/>
        <v>45.833333333333336</v>
      </c>
      <c r="VO39" s="11">
        <f t="shared" si="304"/>
        <v>8.3333333333333339</v>
      </c>
      <c r="VP39" s="11">
        <f t="shared" si="304"/>
        <v>29.166666666666668</v>
      </c>
      <c r="VQ39" s="11">
        <f t="shared" si="304"/>
        <v>62.5</v>
      </c>
      <c r="VR39" s="11">
        <f t="shared" si="304"/>
        <v>8.3333333333333339</v>
      </c>
      <c r="VS39" s="11">
        <f t="shared" si="304"/>
        <v>29.166666666666668</v>
      </c>
      <c r="VT39" s="11">
        <f t="shared" si="304"/>
        <v>62.5</v>
      </c>
      <c r="VU39" s="11">
        <f t="shared" si="304"/>
        <v>8.3333333333333339</v>
      </c>
      <c r="VV39" s="11">
        <f t="shared" si="304"/>
        <v>29.166666666666668</v>
      </c>
      <c r="VW39" s="11">
        <f t="shared" si="304"/>
        <v>62.5</v>
      </c>
      <c r="VX39" s="11">
        <f t="shared" si="304"/>
        <v>8.3333333333333339</v>
      </c>
      <c r="VY39" s="11">
        <f t="shared" si="304"/>
        <v>29.166666666666668</v>
      </c>
      <c r="VZ39" s="11">
        <f t="shared" si="304"/>
        <v>62.5</v>
      </c>
      <c r="WA39" s="11">
        <f t="shared" si="304"/>
        <v>8.3333333333333339</v>
      </c>
      <c r="WB39" s="11">
        <f t="shared" si="304"/>
        <v>29.166666666666668</v>
      </c>
      <c r="WC39" s="11">
        <f t="shared" si="304"/>
        <v>62.5</v>
      </c>
      <c r="WD39" s="11">
        <f t="shared" si="304"/>
        <v>8.3333333333333339</v>
      </c>
      <c r="WE39" s="11">
        <f t="shared" si="304"/>
        <v>29.166666666666668</v>
      </c>
      <c r="WF39" s="11">
        <f t="shared" si="304"/>
        <v>62.5</v>
      </c>
      <c r="WG39" s="11">
        <f t="shared" si="304"/>
        <v>8.3333333333333339</v>
      </c>
      <c r="WH39" s="11">
        <f t="shared" si="304"/>
        <v>29.166666666666668</v>
      </c>
      <c r="WI39" s="11">
        <f t="shared" si="304"/>
        <v>62.5</v>
      </c>
      <c r="WJ39" s="11">
        <f t="shared" si="304"/>
        <v>8.3333333333333339</v>
      </c>
      <c r="WK39" s="11">
        <f t="shared" si="304"/>
        <v>29.166666666666668</v>
      </c>
      <c r="WL39" s="11">
        <f t="shared" si="304"/>
        <v>62.5</v>
      </c>
      <c r="WM39" s="11">
        <f t="shared" si="304"/>
        <v>8.3333333333333339</v>
      </c>
      <c r="WN39" s="11">
        <f t="shared" si="304"/>
        <v>29.166666666666668</v>
      </c>
      <c r="WO39" s="11">
        <f t="shared" si="304"/>
        <v>62.5</v>
      </c>
      <c r="WP39" s="11">
        <f t="shared" si="304"/>
        <v>8.3333333333333339</v>
      </c>
      <c r="WQ39" s="11">
        <f t="shared" si="304"/>
        <v>29.166666666666668</v>
      </c>
      <c r="WR39" s="11">
        <f t="shared" si="304"/>
        <v>62.5</v>
      </c>
      <c r="WS39" s="11">
        <f t="shared" si="304"/>
        <v>8.3333333333333339</v>
      </c>
      <c r="WT39" s="11">
        <f t="shared" si="304"/>
        <v>37.5</v>
      </c>
      <c r="WU39" s="11">
        <f t="shared" si="304"/>
        <v>54.166666666666671</v>
      </c>
      <c r="WV39" s="11">
        <f t="shared" si="304"/>
        <v>8.3333333333333339</v>
      </c>
      <c r="WW39" s="11">
        <f t="shared" si="304"/>
        <v>37.5</v>
      </c>
      <c r="WX39" s="11">
        <f t="shared" si="304"/>
        <v>54.166666666666671</v>
      </c>
      <c r="WY39" s="11">
        <f t="shared" si="304"/>
        <v>8.3333333333333339</v>
      </c>
      <c r="WZ39" s="11">
        <f t="shared" si="304"/>
        <v>37.5</v>
      </c>
      <c r="XA39" s="11">
        <f t="shared" si="304"/>
        <v>54.166666666666671</v>
      </c>
      <c r="XB39" s="11">
        <f t="shared" si="304"/>
        <v>8.3333333333333339</v>
      </c>
      <c r="XC39" s="11">
        <f t="shared" si="304"/>
        <v>37.5</v>
      </c>
      <c r="XD39" s="11">
        <f t="shared" si="304"/>
        <v>54.166666666666671</v>
      </c>
      <c r="XE39" s="11">
        <f t="shared" si="304"/>
        <v>8.3333333333333339</v>
      </c>
      <c r="XF39" s="11">
        <f t="shared" si="304"/>
        <v>37.5</v>
      </c>
      <c r="XG39" s="11">
        <f t="shared" si="304"/>
        <v>54.166666666666671</v>
      </c>
      <c r="XH39" s="11">
        <f t="shared" ref="XH39:ZS39" si="305">XH38/24%</f>
        <v>8.3333333333333339</v>
      </c>
      <c r="XI39" s="11">
        <f t="shared" si="305"/>
        <v>20.833333333333336</v>
      </c>
      <c r="XJ39" s="11">
        <f t="shared" si="305"/>
        <v>70.833333333333343</v>
      </c>
      <c r="XK39" s="11">
        <f t="shared" si="305"/>
        <v>8.3333333333333339</v>
      </c>
      <c r="XL39" s="11">
        <f t="shared" si="305"/>
        <v>20.833333333333336</v>
      </c>
      <c r="XM39" s="11">
        <f t="shared" si="305"/>
        <v>70.833333333333343</v>
      </c>
      <c r="XN39" s="11">
        <f t="shared" si="305"/>
        <v>8.3333333333333339</v>
      </c>
      <c r="XO39" s="11">
        <f t="shared" si="305"/>
        <v>37.5</v>
      </c>
      <c r="XP39" s="11">
        <f t="shared" si="305"/>
        <v>54.166666666666671</v>
      </c>
      <c r="XQ39" s="11">
        <f t="shared" si="305"/>
        <v>8.3333333333333339</v>
      </c>
      <c r="XR39" s="11">
        <f t="shared" si="305"/>
        <v>20.833333333333336</v>
      </c>
      <c r="XS39" s="11">
        <f t="shared" si="305"/>
        <v>70.833333333333343</v>
      </c>
      <c r="XT39" s="11">
        <f t="shared" si="305"/>
        <v>8.3333333333333339</v>
      </c>
      <c r="XU39" s="11">
        <f t="shared" si="305"/>
        <v>41.666666666666671</v>
      </c>
      <c r="XV39" s="11">
        <f t="shared" si="305"/>
        <v>50</v>
      </c>
      <c r="XW39" s="11">
        <f t="shared" si="305"/>
        <v>8.3333333333333339</v>
      </c>
      <c r="XX39" s="11">
        <f t="shared" si="305"/>
        <v>41.666666666666671</v>
      </c>
      <c r="XY39" s="11">
        <f t="shared" si="305"/>
        <v>50</v>
      </c>
      <c r="XZ39" s="11">
        <f t="shared" si="305"/>
        <v>8.3333333333333339</v>
      </c>
      <c r="YA39" s="11">
        <f t="shared" si="305"/>
        <v>16.666666666666668</v>
      </c>
      <c r="YB39" s="11">
        <f t="shared" si="305"/>
        <v>75</v>
      </c>
      <c r="YC39" s="11">
        <f t="shared" si="305"/>
        <v>8.3333333333333339</v>
      </c>
      <c r="YD39" s="11">
        <f t="shared" si="305"/>
        <v>41.666666666666671</v>
      </c>
      <c r="YE39" s="11">
        <f t="shared" si="305"/>
        <v>50</v>
      </c>
      <c r="YF39" s="11">
        <f t="shared" si="305"/>
        <v>8.3333333333333339</v>
      </c>
      <c r="YG39" s="11">
        <f t="shared" si="305"/>
        <v>16.666666666666668</v>
      </c>
      <c r="YH39" s="11">
        <f t="shared" si="305"/>
        <v>75</v>
      </c>
      <c r="YI39" s="11">
        <f t="shared" si="305"/>
        <v>8.3333333333333339</v>
      </c>
      <c r="YJ39" s="11">
        <f t="shared" si="305"/>
        <v>41.666666666666671</v>
      </c>
      <c r="YK39" s="11">
        <f t="shared" si="305"/>
        <v>50</v>
      </c>
      <c r="YL39" s="11">
        <f t="shared" si="305"/>
        <v>8.3333333333333339</v>
      </c>
      <c r="YM39" s="11">
        <f t="shared" si="305"/>
        <v>16.666666666666668</v>
      </c>
      <c r="YN39" s="11">
        <f t="shared" si="305"/>
        <v>75</v>
      </c>
      <c r="YO39" s="11">
        <f t="shared" si="305"/>
        <v>8.3333333333333339</v>
      </c>
      <c r="YP39" s="11">
        <f t="shared" si="305"/>
        <v>16.666666666666668</v>
      </c>
      <c r="YQ39" s="11">
        <f t="shared" si="305"/>
        <v>75</v>
      </c>
      <c r="YR39" s="11">
        <f t="shared" si="305"/>
        <v>8.3333333333333339</v>
      </c>
      <c r="YS39" s="11">
        <f t="shared" si="305"/>
        <v>16.666666666666668</v>
      </c>
      <c r="YT39" s="11">
        <f t="shared" si="305"/>
        <v>75</v>
      </c>
      <c r="YU39" s="11">
        <f t="shared" si="305"/>
        <v>8.3333333333333339</v>
      </c>
      <c r="YV39" s="11">
        <f t="shared" si="305"/>
        <v>41.666666666666671</v>
      </c>
      <c r="YW39" s="11">
        <f t="shared" si="305"/>
        <v>50</v>
      </c>
      <c r="YX39" s="11">
        <f t="shared" si="305"/>
        <v>8.3333333333333339</v>
      </c>
      <c r="YY39" s="11">
        <f t="shared" si="305"/>
        <v>41.666666666666671</v>
      </c>
      <c r="YZ39" s="11">
        <f t="shared" si="305"/>
        <v>50</v>
      </c>
      <c r="ZA39" s="11">
        <f t="shared" si="305"/>
        <v>8.3333333333333339</v>
      </c>
      <c r="ZB39" s="11">
        <f t="shared" si="305"/>
        <v>41.666666666666671</v>
      </c>
      <c r="ZC39" s="11">
        <f t="shared" si="305"/>
        <v>50</v>
      </c>
      <c r="ZD39" s="11">
        <f t="shared" si="305"/>
        <v>8.3333333333333339</v>
      </c>
      <c r="ZE39" s="11">
        <f t="shared" si="305"/>
        <v>41.666666666666671</v>
      </c>
      <c r="ZF39" s="11">
        <f t="shared" si="305"/>
        <v>50</v>
      </c>
      <c r="ZG39" s="11">
        <f t="shared" si="305"/>
        <v>8.3333333333333339</v>
      </c>
      <c r="ZH39" s="11">
        <f t="shared" si="305"/>
        <v>37.5</v>
      </c>
      <c r="ZI39" s="11">
        <f t="shared" si="305"/>
        <v>54.166666666666671</v>
      </c>
      <c r="ZJ39" s="11">
        <f t="shared" si="305"/>
        <v>8.3333333333333339</v>
      </c>
      <c r="ZK39" s="11">
        <f t="shared" si="305"/>
        <v>41.666666666666671</v>
      </c>
      <c r="ZL39" s="11">
        <f t="shared" si="305"/>
        <v>50</v>
      </c>
      <c r="ZM39" s="11">
        <f t="shared" si="305"/>
        <v>8.3333333333333339</v>
      </c>
      <c r="ZN39" s="11">
        <f t="shared" si="305"/>
        <v>37.5</v>
      </c>
      <c r="ZO39" s="11">
        <f t="shared" si="305"/>
        <v>54.166666666666671</v>
      </c>
      <c r="ZP39" s="11">
        <f t="shared" si="305"/>
        <v>8.3333333333333339</v>
      </c>
      <c r="ZQ39" s="11">
        <f t="shared" si="305"/>
        <v>70.833333333333343</v>
      </c>
      <c r="ZR39" s="11">
        <f t="shared" si="305"/>
        <v>25</v>
      </c>
      <c r="ZS39" s="11">
        <f t="shared" si="305"/>
        <v>4.166666666666667</v>
      </c>
      <c r="ZT39" s="11">
        <f t="shared" ref="ZT39:AAE39" si="306">ZT38/24%</f>
        <v>37.5</v>
      </c>
      <c r="ZU39" s="11">
        <f t="shared" si="306"/>
        <v>54.166666666666671</v>
      </c>
      <c r="ZV39" s="11">
        <f t="shared" si="306"/>
        <v>8.3333333333333339</v>
      </c>
      <c r="ZW39" s="11">
        <f t="shared" si="306"/>
        <v>37.5</v>
      </c>
      <c r="ZX39" s="11">
        <f t="shared" si="306"/>
        <v>54.166666666666671</v>
      </c>
      <c r="ZY39" s="11">
        <f t="shared" si="306"/>
        <v>8.3333333333333339</v>
      </c>
      <c r="ZZ39" s="11">
        <f t="shared" si="306"/>
        <v>70.833333333333343</v>
      </c>
      <c r="AAA39" s="11">
        <f t="shared" si="306"/>
        <v>25</v>
      </c>
      <c r="AAB39" s="11">
        <f t="shared" si="306"/>
        <v>4.166666666666667</v>
      </c>
      <c r="AAC39" s="11">
        <f t="shared" si="306"/>
        <v>70.833333333333343</v>
      </c>
      <c r="AAD39" s="11">
        <f t="shared" si="306"/>
        <v>25</v>
      </c>
      <c r="AAE39" s="11">
        <f t="shared" si="306"/>
        <v>4.166666666666667</v>
      </c>
    </row>
    <row r="41" spans="1:707">
      <c r="B41" t="s">
        <v>3213</v>
      </c>
    </row>
    <row r="42" spans="1:707">
      <c r="B42" t="s">
        <v>3214</v>
      </c>
      <c r="C42" t="s">
        <v>3208</v>
      </c>
      <c r="D42">
        <v>57.5</v>
      </c>
      <c r="E42">
        <f>D42*24/100</f>
        <v>13.8</v>
      </c>
    </row>
    <row r="43" spans="1:707">
      <c r="B43" t="s">
        <v>3215</v>
      </c>
      <c r="C43" t="s">
        <v>3208</v>
      </c>
      <c r="D43">
        <v>34.30556</v>
      </c>
      <c r="E43">
        <f>D43*24/100</f>
        <v>8.2333344000000004</v>
      </c>
    </row>
    <row r="44" spans="1:707">
      <c r="B44" t="s">
        <v>3216</v>
      </c>
      <c r="C44" t="s">
        <v>3208</v>
      </c>
      <c r="D44">
        <v>8.1944400000000002</v>
      </c>
      <c r="E44">
        <f>D44*24/100</f>
        <v>1.9666656</v>
      </c>
    </row>
    <row r="45" spans="1:707">
      <c r="D45" s="60">
        <v>1</v>
      </c>
    </row>
    <row r="46" spans="1:707">
      <c r="B46" t="s">
        <v>3214</v>
      </c>
      <c r="C46" t="s">
        <v>3209</v>
      </c>
      <c r="D46">
        <v>37.962960000000002</v>
      </c>
      <c r="E46">
        <f>D46*24/100</f>
        <v>9.1111103999999994</v>
      </c>
    </row>
    <row r="47" spans="1:707">
      <c r="B47" t="s">
        <v>3215</v>
      </c>
      <c r="C47" t="s">
        <v>3209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54.513888888888864</v>
      </c>
      <c r="E47">
        <f>D47*24/100</f>
        <v>13.083333333333329</v>
      </c>
    </row>
    <row r="48" spans="1:707">
      <c r="B48" t="s">
        <v>3216</v>
      </c>
      <c r="C48" t="s">
        <v>3209</v>
      </c>
      <c r="D48">
        <v>8.2175999999999991</v>
      </c>
      <c r="E48">
        <f>D48*24/100</f>
        <v>1.972224</v>
      </c>
    </row>
    <row r="49" spans="2:5">
      <c r="D49" s="60">
        <v>1</v>
      </c>
    </row>
    <row r="50" spans="2:5">
      <c r="B50" t="s">
        <v>3214</v>
      </c>
      <c r="C50" t="s">
        <v>3210</v>
      </c>
      <c r="D50">
        <v>43.888893000000003</v>
      </c>
      <c r="E50">
        <f>D50*24/100</f>
        <v>10.533334320000002</v>
      </c>
    </row>
    <row r="51" spans="2:5">
      <c r="B51" t="s">
        <v>3215</v>
      </c>
      <c r="C51" t="s">
        <v>3210</v>
      </c>
      <c r="D51">
        <f>(KX39+LA39+LD39+LG39+LJ39+LM39+LP39+LS39+LV39+LY39+MB39+ME39+MK39+MN39)/15</f>
        <v>48.333333333333336</v>
      </c>
      <c r="E51">
        <f>D51*24/100</f>
        <v>11.6</v>
      </c>
    </row>
    <row r="52" spans="2:5">
      <c r="B52" t="s">
        <v>3216</v>
      </c>
      <c r="C52" t="s">
        <v>3210</v>
      </c>
      <c r="D52">
        <v>6.6666699999999999</v>
      </c>
      <c r="E52">
        <f>D52*24/100</f>
        <v>1.6000007999999999</v>
      </c>
    </row>
    <row r="53" spans="2:5">
      <c r="D53" s="60">
        <v>1</v>
      </c>
    </row>
    <row r="54" spans="2:5">
      <c r="B54" t="s">
        <v>3214</v>
      </c>
      <c r="C54" t="s">
        <v>3211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40.641025641025628</v>
      </c>
      <c r="E54">
        <f>D54*24/100</f>
        <v>9.7538461538461494</v>
      </c>
    </row>
    <row r="55" spans="2:5">
      <c r="B55" t="s">
        <v>3215</v>
      </c>
      <c r="C55" t="s">
        <v>3211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51.666666666666664</v>
      </c>
      <c r="E55">
        <f>D55*24/100</f>
        <v>12.4</v>
      </c>
    </row>
    <row r="56" spans="2:5">
      <c r="B56" t="s">
        <v>3216</v>
      </c>
      <c r="C56" t="s">
        <v>3211</v>
      </c>
      <c r="D56">
        <v>7.6923000000000004</v>
      </c>
      <c r="E56">
        <f>D56*24/100</f>
        <v>1.8461520000000002</v>
      </c>
    </row>
    <row r="57" spans="2:5">
      <c r="D57" s="60">
        <v>1</v>
      </c>
    </row>
    <row r="58" spans="2:5">
      <c r="B58" t="s">
        <v>3214</v>
      </c>
      <c r="C58" t="s">
        <v>3212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37.893081761006293</v>
      </c>
      <c r="E58">
        <f>D58*24/100</f>
        <v>9.0943396226415096</v>
      </c>
    </row>
    <row r="59" spans="2:5">
      <c r="B59" t="s">
        <v>3215</v>
      </c>
      <c r="C59" t="s">
        <v>3212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54.088050314465399</v>
      </c>
      <c r="E59">
        <f>D59*24/100</f>
        <v>12.981132075471697</v>
      </c>
    </row>
    <row r="60" spans="2:5">
      <c r="B60" t="s">
        <v>3216</v>
      </c>
      <c r="C60" t="s">
        <v>3212</v>
      </c>
      <c r="D60">
        <v>8.0188699999999997</v>
      </c>
      <c r="E60">
        <f>D60*24/100</f>
        <v>1.9245288</v>
      </c>
    </row>
    <row r="61" spans="2:5">
      <c r="D61" s="60">
        <v>1</v>
      </c>
    </row>
  </sheetData>
  <mergeCells count="498"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2023-01-18T10:01:59Z</dcterms:modified>
</cp:coreProperties>
</file>